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155" windowHeight="7755"/>
  </bookViews>
  <sheets>
    <sheet name="BDI" sheetId="4" r:id="rId1"/>
    <sheet name="Plan1" sheetId="1" r:id="rId2"/>
    <sheet name="Plan2" sheetId="2" r:id="rId3"/>
    <sheet name="Plan3" sheetId="3" r:id="rId4"/>
  </sheets>
  <externalReferences>
    <externalReference r:id="rId5"/>
    <externalReference r:id="rId6"/>
    <externalReference r:id="rId7"/>
    <externalReference r:id="rId8"/>
  </externalReferences>
  <definedNames>
    <definedName name="\0">#REF!</definedName>
    <definedName name="A">#REF!</definedName>
    <definedName name="aaaa">#REF!</definedName>
    <definedName name="AB">#REF!</definedName>
    <definedName name="ABER">#REF!</definedName>
    <definedName name="_xlnm.Print_Area">[1]Plan1!$A$1:$F$322</definedName>
    <definedName name="_xlnm.Database">#REF!</definedName>
    <definedName name="D">#REF!</definedName>
    <definedName name="DASDS">#REF!</definedName>
    <definedName name="FDSAFDSF">#REF!</definedName>
    <definedName name="nommmm">#REF!</definedName>
    <definedName name="ORÇAMENTO.BancoRef" hidden="1">[2]PLANILHA!$I$9</definedName>
    <definedName name="ORÇAMENTO.CustoUnitario" hidden="1">ROUND([2]PLANILHA!$J1,15-13*[2]PLANILHA!$U$9)</definedName>
    <definedName name="OUTRO">#REF!</definedName>
    <definedName name="Print_Area_MI">[3]HIDRAULICA!#REF!</definedName>
    <definedName name="REFERENCIA.Descricao" hidden="1">IF(ISNUMBER([2]PLANILHA!$U1),OFFSET(INDIRECT(ORÇAMENTO.BancoRef),[2]PLANILHA!$U1-1,3,1),[2]PLANILHA!$U1)</definedName>
    <definedName name="REFERENCIA.Unidade" hidden="1">IF(ISNUMBER([2]PLANILHA!$AF1),OFFSET(INDIRECT(ORÇAMENTO.BancoRef),[2]PLANILHA!$AF1-1,4,1),"-")</definedName>
    <definedName name="SomaAgrup" hidden="1">SUMIF(OFFSET([2]PLANILHA!$E1,1,0,[2]PLANILHA!$F1),"S",OFFSET([2]PLANILHA!A1,1,0,[2]PLANILHA!$F1))</definedName>
    <definedName name="TIPOORCAMENTO" hidden="1">IF(VALUE([4]MENU!$O$3)=2,"Licitado","Proposto")</definedName>
    <definedName name="_xlnm.Print_Titles">[1]Plan1!$A$1:$IV$8</definedName>
    <definedName name="VTOTAL1" hidden="1">ROUND([2]PLANILHA!#REF!*[2]PLANILHA!$L1,15-13*[2]PLANILHA!#REF!)</definedName>
  </definedNames>
  <calcPr calcId="144525"/>
</workbook>
</file>

<file path=xl/calcChain.xml><?xml version="1.0" encoding="utf-8"?>
<calcChain xmlns="http://schemas.openxmlformats.org/spreadsheetml/2006/main">
  <c r="I35" i="4" l="1"/>
</calcChain>
</file>

<file path=xl/sharedStrings.xml><?xml version="1.0" encoding="utf-8"?>
<sst xmlns="http://schemas.openxmlformats.org/spreadsheetml/2006/main" count="55" uniqueCount="26">
  <si>
    <t>PREFEITURA MUNICIPAL DE SANTA LUZIA</t>
  </si>
  <si>
    <t>SECRETARIA DE OBRAS</t>
  </si>
  <si>
    <t>Acórdão  TCU 2622/2013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</si>
  <si>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</si>
  <si>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</si>
  <si>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</si>
  <si>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</si>
  <si>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</si>
  <si>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</si>
  <si>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</si>
  <si>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</si>
  <si>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</si>
  <si>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</si>
  <si>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</si>
  <si>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ISS</t>
  </si>
  <si>
    <t>Tributos (T)</t>
  </si>
  <si>
    <t>PIS+COFINS</t>
  </si>
  <si>
    <t>CPRB</t>
  </si>
  <si>
    <t>ou</t>
  </si>
  <si>
    <t>INSS desoneração (E)</t>
  </si>
  <si>
    <t>Controle</t>
  </si>
  <si>
    <t>OK</t>
  </si>
  <si>
    <t>BDI CALCULADO ----&gt;</t>
  </si>
  <si>
    <t>BDI = (1+AC+S+R+G)*(1+DF)*(1+L)/(1-(T+E))</t>
  </si>
  <si>
    <t>BDI ADMISSIVEL</t>
  </si>
  <si>
    <t>UNIDADE BÁSICA JABAQUARA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</si>
</sst>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[$€-2]* #,##0.00_);_([$€-2]* \(#,##0.00\);_([$€-2]* \-??_)"/>
    <numFmt numFmtId="167" formatCode="_([$€]* #,##0.00_);_([$€]* \(#,##0.00\);_([$€]* &quot;-&quot;??_);_(@_)"/>
    <numFmt numFmtId="168" formatCode="_-* #,##0\ _P_t_s_-;\-* #,##0\ _P_t_s_-;_-* &quot;-&quot;\ _P_t_s_-;_-@_-"/>
    <numFmt numFmtId="169" formatCode="_-* #,##0.00\ _P_t_s_-;\-* #,##0.00\ _P_t_s_-;_-* &quot;-&quot;??\ _P_t_s_-;_-@_-"/>
    <numFmt numFmtId="170" formatCode="_-* #,##0\ &quot;Pts&quot;_-;\-* #,##0\ &quot;Pts&quot;_-;_-* &quot;-&quot;\ &quot;Pts&quot;_-;_-@_-"/>
    <numFmt numFmtId="171" formatCode="_-* #,##0.00\ &quot;Pts&quot;_-;\-* #,##0.00\ &quot;Pts&quot;_-;_-* &quot;-&quot;??\ &quot;Pts&quot;_-;_-@_-"/>
    <numFmt numFmtId="172" formatCode="[$-416]mmm\-yy;@"/>
    <numFmt numFmtId="173" formatCode="_(* #,##0.00_);_(* \(#,##0.00\);_(* \-??_);_(@_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36"/>
      <name val="Arial"/>
      <family val="2"/>
    </font>
    <font>
      <sz val="11"/>
      <color indexed="20"/>
      <name val="Calibri"/>
      <family val="2"/>
    </font>
    <font>
      <sz val="11"/>
      <color theme="1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sz val="8"/>
      <name val="Arial"/>
      <family val="2"/>
      <charset val="1"/>
    </font>
    <font>
      <sz val="12"/>
      <name val="Arial"/>
      <family val="2"/>
    </font>
    <font>
      <sz val="14"/>
      <name val="Arial"/>
      <family val="2"/>
    </font>
    <font>
      <b/>
      <sz val="8"/>
      <name val="Times New Roman"/>
      <family val="1"/>
    </font>
    <font>
      <b/>
      <sz val="11"/>
      <color indexed="63"/>
      <name val="Calibri"/>
      <family val="2"/>
    </font>
    <font>
      <b/>
      <sz val="9"/>
      <name val="Times New Roman"/>
      <family val="1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45"/>
      </patternFill>
    </fill>
    <fill>
      <patternFill patternType="solid">
        <fgColor indexed="22"/>
        <b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7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56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4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2" fillId="22" borderId="52" applyNumberFormat="0" applyAlignment="0" applyProtection="0"/>
    <xf numFmtId="0" fontId="13" fillId="23" borderId="53" applyNumberFormat="0" applyAlignment="0" applyProtection="0"/>
    <xf numFmtId="0" fontId="13" fillId="23" borderId="53" applyNumberFormat="0" applyAlignment="0" applyProtection="0"/>
    <xf numFmtId="0" fontId="13" fillId="23" borderId="53" applyNumberFormat="0" applyAlignment="0" applyProtection="0"/>
    <xf numFmtId="0" fontId="13" fillId="23" borderId="53" applyNumberFormat="0" applyAlignment="0" applyProtection="0"/>
    <xf numFmtId="0" fontId="14" fillId="0" borderId="54" applyNumberFormat="0" applyFill="0" applyAlignment="0" applyProtection="0"/>
    <xf numFmtId="0" fontId="14" fillId="0" borderId="54" applyNumberFormat="0" applyFill="0" applyAlignment="0" applyProtection="0"/>
    <xf numFmtId="0" fontId="14" fillId="0" borderId="54" applyNumberFormat="0" applyFill="0" applyAlignment="0" applyProtection="0"/>
    <xf numFmtId="0" fontId="14" fillId="0" borderId="54" applyNumberFormat="0" applyFill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0" fontId="15" fillId="11" borderId="52" applyNumberFormat="0" applyAlignment="0" applyProtection="0"/>
    <xf numFmtId="166" fontId="8" fillId="0" borderId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9" fillId="28" borderId="0" applyNumberFormat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18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2" fillId="30" borderId="55" applyNumberFormat="0" applyFont="0" applyAlignment="0" applyProtection="0"/>
    <xf numFmtId="0" fontId="2" fillId="30" borderId="55" applyNumberFormat="0" applyFont="0" applyAlignment="0" applyProtection="0"/>
    <xf numFmtId="0" fontId="2" fillId="30" borderId="55" applyNumberFormat="0" applyFont="0" applyAlignment="0" applyProtection="0"/>
    <xf numFmtId="0" fontId="2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9" fillId="30" borderId="55" applyNumberFormat="0" applyFont="0" applyAlignment="0" applyProtection="0"/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0" fontId="3" fillId="31" borderId="56" applyNumberFormat="0" applyFont="0" applyBorder="0" applyAlignment="0" applyProtection="0">
      <alignment horizontal="center"/>
    </xf>
    <xf numFmtId="9" fontId="2" fillId="0" borderId="0" applyFont="0" applyFill="0" applyBorder="0" applyAlignment="0" applyProtection="0"/>
    <xf numFmtId="0" fontId="24" fillId="0" borderId="57" applyNumberFormat="0" applyFont="0" applyBorder="0" applyAlignment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0" fontId="25" fillId="22" borderId="58" applyNumberFormat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32" borderId="16">
      <alignment wrapText="1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59" applyNumberFormat="0" applyFill="0" applyAlignment="0" applyProtection="0"/>
    <xf numFmtId="0" fontId="30" fillId="0" borderId="60" applyNumberFormat="0" applyFill="0" applyAlignment="0" applyProtection="0"/>
    <xf numFmtId="0" fontId="30" fillId="0" borderId="60" applyNumberFormat="0" applyFill="0" applyAlignment="0" applyProtection="0"/>
    <xf numFmtId="0" fontId="30" fillId="0" borderId="60" applyNumberFormat="0" applyFill="0" applyAlignment="0" applyProtection="0"/>
    <xf numFmtId="0" fontId="30" fillId="0" borderId="60" applyNumberFormat="0" applyFill="0" applyAlignment="0" applyProtection="0"/>
    <xf numFmtId="0" fontId="30" fillId="0" borderId="60" applyNumberFormat="0" applyFill="0" applyAlignment="0" applyProtection="0"/>
    <xf numFmtId="0" fontId="30" fillId="0" borderId="60" applyNumberFormat="0" applyFill="0" applyAlignment="0" applyProtection="0"/>
    <xf numFmtId="0" fontId="30" fillId="0" borderId="60" applyNumberFormat="0" applyFill="0" applyAlignment="0" applyProtection="0"/>
    <xf numFmtId="0" fontId="30" fillId="0" borderId="60" applyNumberFormat="0" applyFill="0" applyAlignment="0" applyProtection="0"/>
    <xf numFmtId="0" fontId="31" fillId="0" borderId="61" applyNumberFormat="0" applyFill="0" applyAlignment="0" applyProtection="0"/>
    <xf numFmtId="0" fontId="31" fillId="0" borderId="61" applyNumberFormat="0" applyFill="0" applyAlignment="0" applyProtection="0"/>
    <xf numFmtId="0" fontId="31" fillId="0" borderId="61" applyNumberFormat="0" applyFill="0" applyAlignment="0" applyProtection="0"/>
    <xf numFmtId="0" fontId="31" fillId="0" borderId="61" applyNumberFormat="0" applyFill="0" applyAlignment="0" applyProtection="0"/>
    <xf numFmtId="0" fontId="32" fillId="0" borderId="62" applyNumberFormat="0" applyFill="0" applyAlignment="0" applyProtection="0"/>
    <xf numFmtId="0" fontId="32" fillId="0" borderId="62" applyNumberFormat="0" applyFill="0" applyAlignment="0" applyProtection="0"/>
    <xf numFmtId="0" fontId="32" fillId="0" borderId="62" applyNumberFormat="0" applyFill="0" applyAlignment="0" applyProtection="0"/>
    <xf numFmtId="0" fontId="32" fillId="0" borderId="62" applyNumberFormat="0" applyFill="0" applyAlignment="0" applyProtection="0"/>
    <xf numFmtId="0" fontId="32" fillId="0" borderId="62" applyNumberFormat="0" applyFill="0" applyAlignment="0" applyProtection="0"/>
    <xf numFmtId="0" fontId="32" fillId="0" borderId="62" applyNumberFormat="0" applyFill="0" applyAlignment="0" applyProtection="0"/>
    <xf numFmtId="0" fontId="32" fillId="0" borderId="62" applyNumberFormat="0" applyFill="0" applyAlignment="0" applyProtection="0"/>
    <xf numFmtId="0" fontId="32" fillId="0" borderId="62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0" fontId="34" fillId="0" borderId="63" applyNumberFormat="0" applyFill="0" applyAlignment="0" applyProtection="0"/>
    <xf numFmtId="173" fontId="18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1" applyFill="1" applyBorder="1"/>
    <xf numFmtId="0" fontId="2" fillId="0" borderId="2" xfId="1" applyFill="1" applyBorder="1"/>
    <xf numFmtId="0" fontId="2" fillId="0" borderId="3" xfId="1" applyFill="1" applyBorder="1"/>
    <xf numFmtId="0" fontId="2" fillId="0" borderId="0" xfId="1"/>
    <xf numFmtId="0" fontId="3" fillId="0" borderId="4" xfId="1" applyFont="1" applyFill="1" applyBorder="1" applyAlignment="1"/>
    <xf numFmtId="0" fontId="3" fillId="0" borderId="0" xfId="1" applyFont="1" applyFill="1" applyBorder="1" applyAlignment="1"/>
    <xf numFmtId="0" fontId="3" fillId="0" borderId="5" xfId="1" applyFont="1" applyFill="1" applyBorder="1" applyAlignment="1"/>
    <xf numFmtId="0" fontId="2" fillId="0" borderId="4" xfId="1" applyFill="1" applyBorder="1"/>
    <xf numFmtId="0" fontId="2" fillId="0" borderId="0" xfId="1" applyFill="1" applyBorder="1"/>
    <xf numFmtId="0" fontId="2" fillId="0" borderId="5" xfId="1" applyFill="1" applyBorder="1"/>
    <xf numFmtId="0" fontId="4" fillId="0" borderId="6" xfId="1" applyFont="1" applyFill="1" applyBorder="1" applyAlignment="1" applyProtection="1">
      <alignment vertical="center"/>
    </xf>
    <xf numFmtId="0" fontId="4" fillId="0" borderId="7" xfId="1" applyFont="1" applyFill="1" applyBorder="1" applyAlignment="1" applyProtection="1">
      <alignment vertical="center"/>
    </xf>
    <xf numFmtId="0" fontId="4" fillId="0" borderId="8" xfId="1" applyFont="1" applyFill="1" applyBorder="1" applyAlignment="1" applyProtection="1">
      <alignment vertical="center"/>
    </xf>
    <xf numFmtId="0" fontId="3" fillId="0" borderId="9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3" fillId="0" borderId="12" xfId="1" applyFont="1" applyFill="1" applyBorder="1" applyAlignment="1">
      <alignment vertical="center"/>
    </xf>
    <xf numFmtId="0" fontId="3" fillId="0" borderId="13" xfId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5" fillId="0" borderId="6" xfId="1" applyFont="1" applyFill="1" applyBorder="1" applyAlignment="1" applyProtection="1">
      <alignment horizontal="left" vertical="center"/>
    </xf>
    <xf numFmtId="0" fontId="7" fillId="0" borderId="4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7" fillId="0" borderId="24" xfId="1" applyFont="1" applyFill="1" applyBorder="1" applyAlignment="1" applyProtection="1">
      <alignment horizontal="left" vertical="center"/>
    </xf>
    <xf numFmtId="10" fontId="7" fillId="0" borderId="25" xfId="1" applyNumberFormat="1" applyFont="1" applyFill="1" applyBorder="1" applyAlignment="1" applyProtection="1">
      <alignment vertical="center"/>
    </xf>
    <xf numFmtId="0" fontId="7" fillId="0" borderId="26" xfId="1" applyFont="1" applyFill="1" applyBorder="1" applyAlignment="1" applyProtection="1">
      <alignment horizontal="center" vertical="center"/>
    </xf>
    <xf numFmtId="0" fontId="7" fillId="0" borderId="25" xfId="1" applyFont="1" applyFill="1" applyBorder="1" applyAlignment="1" applyProtection="1">
      <alignment horizontal="left" vertical="center"/>
    </xf>
    <xf numFmtId="10" fontId="7" fillId="0" borderId="28" xfId="2" applyNumberFormat="1" applyFont="1" applyFill="1" applyBorder="1" applyAlignment="1" applyProtection="1">
      <alignment vertical="center"/>
      <protection locked="0"/>
    </xf>
    <xf numFmtId="0" fontId="7" fillId="0" borderId="29" xfId="1" applyFont="1" applyFill="1" applyBorder="1" applyAlignment="1" applyProtection="1">
      <alignment horizontal="left" vertical="center"/>
    </xf>
    <xf numFmtId="10" fontId="7" fillId="0" borderId="30" xfId="1" applyNumberFormat="1" applyFont="1" applyFill="1" applyBorder="1" applyAlignment="1" applyProtection="1">
      <alignment vertical="center"/>
    </xf>
    <xf numFmtId="0" fontId="7" fillId="0" borderId="31" xfId="1" applyFont="1" applyFill="1" applyBorder="1" applyAlignment="1" applyProtection="1">
      <alignment horizontal="center" vertical="center"/>
    </xf>
    <xf numFmtId="0" fontId="7" fillId="0" borderId="30" xfId="1" applyFont="1" applyFill="1" applyBorder="1" applyAlignment="1" applyProtection="1">
      <alignment horizontal="left" vertical="center"/>
    </xf>
    <xf numFmtId="10" fontId="7" fillId="0" borderId="33" xfId="2" applyNumberFormat="1" applyFont="1" applyFill="1" applyBorder="1" applyAlignment="1" applyProtection="1">
      <alignment vertical="center"/>
      <protection locked="0"/>
    </xf>
    <xf numFmtId="0" fontId="7" fillId="0" borderId="34" xfId="1" applyFont="1" applyFill="1" applyBorder="1" applyAlignment="1" applyProtection="1">
      <alignment horizontal="left" vertical="center"/>
    </xf>
    <xf numFmtId="0" fontId="2" fillId="0" borderId="35" xfId="1" applyFill="1" applyBorder="1"/>
    <xf numFmtId="10" fontId="7" fillId="0" borderId="36" xfId="1" applyNumberFormat="1" applyFont="1" applyFill="1" applyBorder="1" applyAlignment="1" applyProtection="1">
      <alignment vertical="center"/>
    </xf>
    <xf numFmtId="10" fontId="7" fillId="0" borderId="37" xfId="1" applyNumberFormat="1" applyFont="1" applyFill="1" applyBorder="1" applyAlignment="1" applyProtection="1">
      <alignment vertical="center"/>
    </xf>
    <xf numFmtId="0" fontId="2" fillId="0" borderId="39" xfId="1" applyFill="1" applyBorder="1"/>
    <xf numFmtId="10" fontId="7" fillId="0" borderId="40" xfId="2" applyNumberFormat="1" applyFont="1" applyFill="1" applyBorder="1" applyAlignment="1" applyProtection="1">
      <alignment vertical="center"/>
      <protection locked="0"/>
    </xf>
    <xf numFmtId="0" fontId="7" fillId="0" borderId="15" xfId="1" applyFont="1" applyFill="1" applyBorder="1" applyAlignment="1" applyProtection="1">
      <alignment horizontal="left" vertical="center"/>
    </xf>
    <xf numFmtId="10" fontId="1" fillId="0" borderId="17" xfId="2" applyNumberFormat="1" applyFont="1" applyFill="1" applyBorder="1"/>
    <xf numFmtId="0" fontId="2" fillId="0" borderId="49" xfId="1" applyFill="1" applyBorder="1"/>
    <xf numFmtId="0" fontId="2" fillId="0" borderId="50" xfId="1" applyFill="1" applyBorder="1"/>
    <xf numFmtId="0" fontId="2" fillId="0" borderId="51" xfId="1" applyFill="1" applyBorder="1"/>
    <xf numFmtId="0" fontId="3" fillId="0" borderId="4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left" wrapText="1"/>
    </xf>
    <xf numFmtId="0" fontId="3" fillId="0" borderId="4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5" fillId="0" borderId="7" xfId="1" applyFont="1" applyFill="1" applyBorder="1" applyAlignment="1" applyProtection="1">
      <alignment horizontal="left" vertical="center"/>
    </xf>
    <xf numFmtId="0" fontId="6" fillId="0" borderId="7" xfId="1" applyFont="1" applyFill="1" applyBorder="1" applyAlignment="1" applyProtection="1">
      <alignment horizontal="left" vertical="center"/>
    </xf>
    <xf numFmtId="0" fontId="6" fillId="0" borderId="8" xfId="1" applyFont="1" applyFill="1" applyBorder="1" applyAlignment="1" applyProtection="1">
      <alignment horizontal="left" vertical="center"/>
    </xf>
    <xf numFmtId="0" fontId="3" fillId="0" borderId="15" xfId="1" applyFont="1" applyFill="1" applyBorder="1" applyAlignment="1">
      <alignment horizontal="center"/>
    </xf>
    <xf numFmtId="0" fontId="3" fillId="0" borderId="16" xfId="1" applyFont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21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20" xfId="1" applyFont="1" applyFill="1" applyBorder="1" applyAlignment="1" applyProtection="1">
      <alignment horizontal="center" vertical="center" wrapText="1"/>
    </xf>
    <xf numFmtId="0" fontId="5" fillId="0" borderId="2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23" xfId="1" applyFont="1" applyFill="1" applyBorder="1" applyAlignment="1" applyProtection="1">
      <alignment horizontal="center" vertical="center" wrapText="1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22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10" fontId="7" fillId="0" borderId="26" xfId="1" applyNumberFormat="1" applyFont="1" applyFill="1" applyBorder="1" applyAlignment="1" applyProtection="1">
      <alignment horizontal="center" vertical="center"/>
    </xf>
    <xf numFmtId="10" fontId="7" fillId="0" borderId="27" xfId="1" applyNumberFormat="1" applyFont="1" applyFill="1" applyBorder="1" applyAlignment="1" applyProtection="1">
      <alignment horizontal="center" vertical="center"/>
    </xf>
    <xf numFmtId="10" fontId="7" fillId="0" borderId="31" xfId="1" applyNumberFormat="1" applyFont="1" applyFill="1" applyBorder="1" applyAlignment="1" applyProtection="1">
      <alignment horizontal="center" vertical="center"/>
    </xf>
    <xf numFmtId="10" fontId="7" fillId="0" borderId="32" xfId="1" applyNumberFormat="1" applyFont="1" applyFill="1" applyBorder="1" applyAlignment="1" applyProtection="1">
      <alignment horizontal="center" vertical="center"/>
    </xf>
    <xf numFmtId="164" fontId="1" fillId="0" borderId="41" xfId="3" applyNumberFormat="1" applyFont="1" applyFill="1" applyBorder="1" applyAlignment="1">
      <alignment horizontal="center"/>
    </xf>
    <xf numFmtId="0" fontId="2" fillId="0" borderId="26" xfId="1" applyFill="1" applyBorder="1"/>
    <xf numFmtId="0" fontId="2" fillId="0" borderId="42" xfId="1" applyFill="1" applyBorder="1"/>
    <xf numFmtId="10" fontId="7" fillId="0" borderId="37" xfId="1" applyNumberFormat="1" applyFont="1" applyFill="1" applyBorder="1" applyAlignment="1" applyProtection="1">
      <alignment horizontal="center" vertical="center"/>
    </xf>
    <xf numFmtId="10" fontId="7" fillId="0" borderId="38" xfId="1" applyNumberFormat="1" applyFont="1" applyFill="1" applyBorder="1" applyAlignment="1" applyProtection="1">
      <alignment horizontal="center" vertical="center"/>
    </xf>
    <xf numFmtId="10" fontId="7" fillId="0" borderId="6" xfId="1" applyNumberFormat="1" applyFont="1" applyFill="1" applyBorder="1" applyAlignment="1" applyProtection="1">
      <alignment horizontal="center" vertical="center"/>
    </xf>
    <xf numFmtId="10" fontId="7" fillId="0" borderId="7" xfId="1" applyNumberFormat="1" applyFont="1" applyFill="1" applyBorder="1" applyAlignment="1" applyProtection="1">
      <alignment horizontal="center" vertical="center"/>
    </xf>
    <xf numFmtId="10" fontId="7" fillId="0" borderId="8" xfId="1" applyNumberFormat="1" applyFont="1" applyFill="1" applyBorder="1" applyAlignment="1" applyProtection="1">
      <alignment horizontal="center" vertical="center"/>
    </xf>
    <xf numFmtId="0" fontId="2" fillId="0" borderId="47" xfId="1" applyFill="1" applyBorder="1" applyAlignment="1">
      <alignment horizontal="center"/>
    </xf>
    <xf numFmtId="0" fontId="2" fillId="0" borderId="7" xfId="1" applyFill="1" applyBorder="1" applyAlignment="1">
      <alignment horizontal="center"/>
    </xf>
    <xf numFmtId="0" fontId="2" fillId="0" borderId="48" xfId="1" applyFill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164" fontId="3" fillId="0" borderId="10" xfId="1" applyNumberFormat="1" applyFont="1" applyFill="1" applyBorder="1" applyAlignment="1">
      <alignment horizontal="center"/>
    </xf>
    <xf numFmtId="164" fontId="3" fillId="0" borderId="11" xfId="1" applyNumberFormat="1" applyFont="1" applyFill="1" applyBorder="1" applyAlignment="1">
      <alignment horizontal="center"/>
    </xf>
    <xf numFmtId="164" fontId="1" fillId="0" borderId="43" xfId="3" applyNumberFormat="1" applyFont="1" applyFill="1" applyBorder="1" applyAlignment="1">
      <alignment horizontal="center"/>
    </xf>
    <xf numFmtId="164" fontId="1" fillId="0" borderId="31" xfId="3" applyNumberFormat="1" applyFont="1" applyFill="1" applyBorder="1" applyAlignment="1">
      <alignment horizontal="center"/>
    </xf>
    <xf numFmtId="164" fontId="1" fillId="0" borderId="44" xfId="3" applyNumberFormat="1" applyFont="1" applyFill="1" applyBorder="1" applyAlignment="1">
      <alignment horizontal="center"/>
    </xf>
    <xf numFmtId="164" fontId="1" fillId="0" borderId="45" xfId="3" applyNumberFormat="1" applyFont="1" applyFill="1" applyBorder="1" applyAlignment="1">
      <alignment horizontal="center"/>
    </xf>
    <xf numFmtId="164" fontId="1" fillId="0" borderId="37" xfId="3" applyNumberFormat="1" applyFont="1" applyFill="1" applyBorder="1" applyAlignment="1">
      <alignment horizontal="center"/>
    </xf>
    <xf numFmtId="164" fontId="1" fillId="0" borderId="46" xfId="3" applyNumberFormat="1" applyFont="1" applyFill="1" applyBorder="1" applyAlignment="1">
      <alignment horizontal="center"/>
    </xf>
  </cellXfs>
  <cellStyles count="756">
    <cellStyle name="12" xfId="4"/>
    <cellStyle name="20% - Ênfase1 2" xfId="5"/>
    <cellStyle name="20% - Ênfase1 2 2" xfId="6"/>
    <cellStyle name="20% - Ênfase1 2 3" xfId="7"/>
    <cellStyle name="20% - Ênfase1 2 4" xfId="8"/>
    <cellStyle name="20% - Ênfase1 2 5" xfId="9"/>
    <cellStyle name="20% - Ênfase1 3" xfId="10"/>
    <cellStyle name="20% - Ênfase1 3 2" xfId="11"/>
    <cellStyle name="20% - Ênfase1 4" xfId="12"/>
    <cellStyle name="20% - Ênfase1 4 2" xfId="13"/>
    <cellStyle name="20% - Ênfase1 5" xfId="14"/>
    <cellStyle name="20% - Ênfase1 5 2" xfId="15"/>
    <cellStyle name="20% - Ênfase1 6" xfId="16"/>
    <cellStyle name="20% - Ênfase2 2" xfId="17"/>
    <cellStyle name="20% - Ênfase2 2 2" xfId="18"/>
    <cellStyle name="20% - Ênfase2 2 3" xfId="19"/>
    <cellStyle name="20% - Ênfase2 2 4" xfId="20"/>
    <cellStyle name="20% - Ênfase2 2 5" xfId="21"/>
    <cellStyle name="20% - Ênfase2 3" xfId="22"/>
    <cellStyle name="20% - Ênfase2 3 2" xfId="23"/>
    <cellStyle name="20% - Ênfase2 4" xfId="24"/>
    <cellStyle name="20% - Ênfase2 4 2" xfId="25"/>
    <cellStyle name="20% - Ênfase2 5" xfId="26"/>
    <cellStyle name="20% - Ênfase2 5 2" xfId="27"/>
    <cellStyle name="20% - Ênfase2 6" xfId="28"/>
    <cellStyle name="20% - Ênfase3 2" xfId="29"/>
    <cellStyle name="20% - Ênfase3 2 2" xfId="30"/>
    <cellStyle name="20% - Ênfase3 2 3" xfId="31"/>
    <cellStyle name="20% - Ênfase3 2 4" xfId="32"/>
    <cellStyle name="20% - Ênfase3 2 5" xfId="33"/>
    <cellStyle name="20% - Ênfase3 3" xfId="34"/>
    <cellStyle name="20% - Ênfase3 3 2" xfId="35"/>
    <cellStyle name="20% - Ênfase3 4" xfId="36"/>
    <cellStyle name="20% - Ênfase3 4 2" xfId="37"/>
    <cellStyle name="20% - Ênfase3 5" xfId="38"/>
    <cellStyle name="20% - Ênfase3 5 2" xfId="39"/>
    <cellStyle name="20% - Ênfase3 6" xfId="40"/>
    <cellStyle name="20% - Ênfase4 2" xfId="41"/>
    <cellStyle name="20% - Ênfase4 2 2" xfId="42"/>
    <cellStyle name="20% - Ênfase4 2 3" xfId="43"/>
    <cellStyle name="20% - Ênfase4 2 4" xfId="44"/>
    <cellStyle name="20% - Ênfase4 2 5" xfId="45"/>
    <cellStyle name="20% - Ênfase4 3" xfId="46"/>
    <cellStyle name="20% - Ênfase4 3 2" xfId="47"/>
    <cellStyle name="20% - Ênfase4 4" xfId="48"/>
    <cellStyle name="20% - Ênfase4 4 2" xfId="49"/>
    <cellStyle name="20% - Ênfase4 5" xfId="50"/>
    <cellStyle name="20% - Ênfase4 5 2" xfId="51"/>
    <cellStyle name="20% - Ênfase4 6" xfId="52"/>
    <cellStyle name="20% - Ênfase5 2" xfId="53"/>
    <cellStyle name="20% - Ênfase5 2 2" xfId="54"/>
    <cellStyle name="20% - Ênfase5 2 3" xfId="55"/>
    <cellStyle name="20% - Ênfase5 2 4" xfId="56"/>
    <cellStyle name="20% - Ênfase5 2 5" xfId="57"/>
    <cellStyle name="20% - Ênfase5 3" xfId="58"/>
    <cellStyle name="20% - Ênfase5 3 2" xfId="59"/>
    <cellStyle name="20% - Ênfase5 4" xfId="60"/>
    <cellStyle name="20% - Ênfase5 4 2" xfId="61"/>
    <cellStyle name="20% - Ênfase5 5" xfId="62"/>
    <cellStyle name="20% - Ênfase5 5 2" xfId="63"/>
    <cellStyle name="20% - Ênfase5 6" xfId="64"/>
    <cellStyle name="20% - Ênfase6 2" xfId="65"/>
    <cellStyle name="20% - Ênfase6 2 2" xfId="66"/>
    <cellStyle name="20% - Ênfase6 2 3" xfId="67"/>
    <cellStyle name="20% - Ênfase6 2 4" xfId="68"/>
    <cellStyle name="20% - Ênfase6 2 5" xfId="69"/>
    <cellStyle name="20% - Ênfase6 3" xfId="70"/>
    <cellStyle name="20% - Ênfase6 3 2" xfId="71"/>
    <cellStyle name="20% - Ênfase6 4" xfId="72"/>
    <cellStyle name="20% - Ênfase6 4 2" xfId="73"/>
    <cellStyle name="20% - Ênfase6 5" xfId="74"/>
    <cellStyle name="20% - Ênfase6 5 2" xfId="75"/>
    <cellStyle name="20% - Ênfase6 6" xfId="76"/>
    <cellStyle name="40% - Ênfase1 2" xfId="77"/>
    <cellStyle name="40% - Ênfase1 2 2" xfId="78"/>
    <cellStyle name="40% - Ênfase1 2 3" xfId="79"/>
    <cellStyle name="40% - Ênfase1 2 4" xfId="80"/>
    <cellStyle name="40% - Ênfase1 2 5" xfId="81"/>
    <cellStyle name="40% - Ênfase1 3" xfId="82"/>
    <cellStyle name="40% - Ênfase1 3 2" xfId="83"/>
    <cellStyle name="40% - Ênfase1 4" xfId="84"/>
    <cellStyle name="40% - Ênfase1 4 2" xfId="85"/>
    <cellStyle name="40% - Ênfase1 5" xfId="86"/>
    <cellStyle name="40% - Ênfase1 5 2" xfId="87"/>
    <cellStyle name="40% - Ênfase1 6" xfId="88"/>
    <cellStyle name="40% - Ênfase2 2" xfId="89"/>
    <cellStyle name="40% - Ênfase2 2 2" xfId="90"/>
    <cellStyle name="40% - Ênfase2 2 3" xfId="91"/>
    <cellStyle name="40% - Ênfase2 2 4" xfId="92"/>
    <cellStyle name="40% - Ênfase2 2 5" xfId="93"/>
    <cellStyle name="40% - Ênfase2 3" xfId="94"/>
    <cellStyle name="40% - Ênfase2 3 2" xfId="95"/>
    <cellStyle name="40% - Ênfase2 4" xfId="96"/>
    <cellStyle name="40% - Ênfase2 4 2" xfId="97"/>
    <cellStyle name="40% - Ênfase2 5" xfId="98"/>
    <cellStyle name="40% - Ênfase2 5 2" xfId="99"/>
    <cellStyle name="40% - Ênfase2 6" xfId="100"/>
    <cellStyle name="40% - Ênfase3 2" xfId="101"/>
    <cellStyle name="40% - Ênfase3 2 2" xfId="102"/>
    <cellStyle name="40% - Ênfase3 2 3" xfId="103"/>
    <cellStyle name="40% - Ênfase3 2 4" xfId="104"/>
    <cellStyle name="40% - Ênfase3 2 5" xfId="105"/>
    <cellStyle name="40% - Ênfase3 3" xfId="106"/>
    <cellStyle name="40% - Ênfase3 3 2" xfId="107"/>
    <cellStyle name="40% - Ênfase3 4" xfId="108"/>
    <cellStyle name="40% - Ênfase3 4 2" xfId="109"/>
    <cellStyle name="40% - Ênfase3 5" xfId="110"/>
    <cellStyle name="40% - Ênfase3 5 2" xfId="111"/>
    <cellStyle name="40% - Ênfase3 6" xfId="112"/>
    <cellStyle name="40% - Ênfase4 2" xfId="113"/>
    <cellStyle name="40% - Ênfase4 2 2" xfId="114"/>
    <cellStyle name="40% - Ênfase4 2 3" xfId="115"/>
    <cellStyle name="40% - Ênfase4 2 4" xfId="116"/>
    <cellStyle name="40% - Ênfase4 2 5" xfId="117"/>
    <cellStyle name="40% - Ênfase4 3" xfId="118"/>
    <cellStyle name="40% - Ênfase4 3 2" xfId="119"/>
    <cellStyle name="40% - Ênfase4 4" xfId="120"/>
    <cellStyle name="40% - Ênfase4 4 2" xfId="121"/>
    <cellStyle name="40% - Ênfase4 5" xfId="122"/>
    <cellStyle name="40% - Ênfase4 5 2" xfId="123"/>
    <cellStyle name="40% - Ênfase4 6" xfId="124"/>
    <cellStyle name="40% - Ênfase5 2" xfId="125"/>
    <cellStyle name="40% - Ênfase5 2 2" xfId="126"/>
    <cellStyle name="40% - Ênfase5 2 3" xfId="127"/>
    <cellStyle name="40% - Ênfase5 2 4" xfId="128"/>
    <cellStyle name="40% - Ênfase5 2 5" xfId="129"/>
    <cellStyle name="40% - Ênfase5 3" xfId="130"/>
    <cellStyle name="40% - Ênfase5 3 2" xfId="131"/>
    <cellStyle name="40% - Ênfase5 4" xfId="132"/>
    <cellStyle name="40% - Ênfase5 4 2" xfId="133"/>
    <cellStyle name="40% - Ênfase5 5" xfId="134"/>
    <cellStyle name="40% - Ênfase5 5 2" xfId="135"/>
    <cellStyle name="40% - Ênfase5 6" xfId="136"/>
    <cellStyle name="40% - Ênfase6 2" xfId="137"/>
    <cellStyle name="40% - Ênfase6 2 2" xfId="138"/>
    <cellStyle name="40% - Ênfase6 2 3" xfId="139"/>
    <cellStyle name="40% - Ênfase6 2 4" xfId="140"/>
    <cellStyle name="40% - Ênfase6 2 5" xfId="141"/>
    <cellStyle name="40% - Ênfase6 3" xfId="142"/>
    <cellStyle name="40% - Ênfase6 3 2" xfId="143"/>
    <cellStyle name="40% - Ênfase6 4" xfId="144"/>
    <cellStyle name="40% - Ênfase6 4 2" xfId="145"/>
    <cellStyle name="40% - Ênfase6 5" xfId="146"/>
    <cellStyle name="40% - Ênfase6 5 2" xfId="147"/>
    <cellStyle name="40% - Ênfase6 6" xfId="148"/>
    <cellStyle name="60% - Ênfase1 2" xfId="149"/>
    <cellStyle name="60% - Ênfase1 3" xfId="150"/>
    <cellStyle name="60% - Ênfase1 4" xfId="151"/>
    <cellStyle name="60% - Ênfase1 5" xfId="152"/>
    <cellStyle name="60% - Ênfase2 2" xfId="153"/>
    <cellStyle name="60% - Ênfase2 3" xfId="154"/>
    <cellStyle name="60% - Ênfase2 4" xfId="155"/>
    <cellStyle name="60% - Ênfase2 5" xfId="156"/>
    <cellStyle name="60% - Ênfase3 2" xfId="157"/>
    <cellStyle name="60% - Ênfase3 3" xfId="158"/>
    <cellStyle name="60% - Ênfase3 4" xfId="159"/>
    <cellStyle name="60% - Ênfase3 5" xfId="160"/>
    <cellStyle name="60% - Ênfase4 2" xfId="161"/>
    <cellStyle name="60% - Ênfase4 3" xfId="162"/>
    <cellStyle name="60% - Ênfase4 4" xfId="163"/>
    <cellStyle name="60% - Ênfase4 5" xfId="164"/>
    <cellStyle name="60% - Ênfase5 2" xfId="165"/>
    <cellStyle name="60% - Ênfase5 3" xfId="166"/>
    <cellStyle name="60% - Ênfase5 4" xfId="167"/>
    <cellStyle name="60% - Ênfase5 5" xfId="168"/>
    <cellStyle name="60% - Ênfase6 2" xfId="169"/>
    <cellStyle name="60% - Ênfase6 3" xfId="170"/>
    <cellStyle name="60% - Ênfase6 4" xfId="171"/>
    <cellStyle name="60% - Ênfase6 5" xfId="172"/>
    <cellStyle name="Bom 2" xfId="173"/>
    <cellStyle name="Bom 3" xfId="174"/>
    <cellStyle name="Bom 4" xfId="175"/>
    <cellStyle name="Bom 5" xfId="176"/>
    <cellStyle name="Cálculo 2" xfId="177"/>
    <cellStyle name="Cálculo 2 2" xfId="178"/>
    <cellStyle name="Cálculo 2 3" xfId="179"/>
    <cellStyle name="Cálculo 3" xfId="180"/>
    <cellStyle name="Cálculo 3 2" xfId="181"/>
    <cellStyle name="Cálculo 3 3" xfId="182"/>
    <cellStyle name="Cálculo 4" xfId="183"/>
    <cellStyle name="Cálculo 4 2" xfId="184"/>
    <cellStyle name="Cálculo 4 3" xfId="185"/>
    <cellStyle name="Cálculo 5" xfId="186"/>
    <cellStyle name="Cálculo 5 2" xfId="187"/>
    <cellStyle name="Cálculo 5 3" xfId="188"/>
    <cellStyle name="Célula de Verificação 2" xfId="189"/>
    <cellStyle name="Célula de Verificação 3" xfId="190"/>
    <cellStyle name="Célula de Verificação 4" xfId="191"/>
    <cellStyle name="Célula de Verificação 5" xfId="192"/>
    <cellStyle name="Célula Vinculada 2" xfId="193"/>
    <cellStyle name="Célula Vinculada 3" xfId="194"/>
    <cellStyle name="Célula Vinculada 4" xfId="195"/>
    <cellStyle name="Célula Vinculada 5" xfId="196"/>
    <cellStyle name="Ênfase1 2" xfId="197"/>
    <cellStyle name="Ênfase1 3" xfId="198"/>
    <cellStyle name="Ênfase1 4" xfId="199"/>
    <cellStyle name="Ênfase1 5" xfId="200"/>
    <cellStyle name="Ênfase2 2" xfId="201"/>
    <cellStyle name="Ênfase2 3" xfId="202"/>
    <cellStyle name="Ênfase2 4" xfId="203"/>
    <cellStyle name="Ênfase2 5" xfId="204"/>
    <cellStyle name="Ênfase3 2" xfId="205"/>
    <cellStyle name="Ênfase3 3" xfId="206"/>
    <cellStyle name="Ênfase3 4" xfId="207"/>
    <cellStyle name="Ênfase3 5" xfId="208"/>
    <cellStyle name="Ênfase4 2" xfId="209"/>
    <cellStyle name="Ênfase4 3" xfId="210"/>
    <cellStyle name="Ênfase4 4" xfId="211"/>
    <cellStyle name="Ênfase4 5" xfId="212"/>
    <cellStyle name="Ênfase5 2" xfId="213"/>
    <cellStyle name="Ênfase5 3" xfId="214"/>
    <cellStyle name="Ênfase5 4" xfId="215"/>
    <cellStyle name="Ênfase5 5" xfId="216"/>
    <cellStyle name="Ênfase6 2" xfId="217"/>
    <cellStyle name="Ênfase6 3" xfId="218"/>
    <cellStyle name="Ênfase6 4" xfId="219"/>
    <cellStyle name="Ênfase6 5" xfId="220"/>
    <cellStyle name="Entrada 2" xfId="221"/>
    <cellStyle name="Entrada 2 2" xfId="222"/>
    <cellStyle name="Entrada 2 3" xfId="223"/>
    <cellStyle name="Entrada 3" xfId="224"/>
    <cellStyle name="Entrada 3 2" xfId="225"/>
    <cellStyle name="Entrada 3 3" xfId="226"/>
    <cellStyle name="Entrada 4" xfId="227"/>
    <cellStyle name="Entrada 4 2" xfId="228"/>
    <cellStyle name="Entrada 4 3" xfId="229"/>
    <cellStyle name="Entrada 5" xfId="230"/>
    <cellStyle name="Entrada 5 2" xfId="231"/>
    <cellStyle name="Entrada 5 3" xfId="232"/>
    <cellStyle name="Euro" xfId="233"/>
    <cellStyle name="Euro 2" xfId="234"/>
    <cellStyle name="Euro 3" xfId="235"/>
    <cellStyle name="Euro 4" xfId="236"/>
    <cellStyle name="Euro 5" xfId="237"/>
    <cellStyle name="Excel_BuiltIn_20% - Ênfase1 1" xfId="238"/>
    <cellStyle name="Followed Hyperlink" xfId="239"/>
    <cellStyle name="Incorreto 2" xfId="240"/>
    <cellStyle name="Incorreto 3" xfId="241"/>
    <cellStyle name="Incorreto 4" xfId="242"/>
    <cellStyle name="Incorreto 5" xfId="243"/>
    <cellStyle name="Millares [0]_WDM-1" xfId="244"/>
    <cellStyle name="Millares_WDM-1" xfId="245"/>
    <cellStyle name="Moeda 2" xfId="246"/>
    <cellStyle name="Moeda 2 2" xfId="247"/>
    <cellStyle name="Moeda 2 2 2" xfId="248"/>
    <cellStyle name="Moeda 2 2 3" xfId="249"/>
    <cellStyle name="Moeda 2 2 4" xfId="250"/>
    <cellStyle name="Moeda 2 2 5" xfId="251"/>
    <cellStyle name="Moeda 2 3" xfId="252"/>
    <cellStyle name="Moeda 2 4" xfId="253"/>
    <cellStyle name="Moeda 2 5" xfId="254"/>
    <cellStyle name="Moeda 2 6" xfId="255"/>
    <cellStyle name="Moeda 3" xfId="256"/>
    <cellStyle name="Moeda 4" xfId="257"/>
    <cellStyle name="Moeda 5" xfId="3"/>
    <cellStyle name="Moneda [0]_WDM-1" xfId="258"/>
    <cellStyle name="Moneda_WDM-1" xfId="259"/>
    <cellStyle name="Neutra 2" xfId="260"/>
    <cellStyle name="Neutra 3" xfId="261"/>
    <cellStyle name="Neutra 4" xfId="262"/>
    <cellStyle name="Neutra 5" xfId="263"/>
    <cellStyle name="Normal" xfId="0" builtinId="0"/>
    <cellStyle name="Normal 10" xfId="264"/>
    <cellStyle name="Normal 10 2" xfId="265"/>
    <cellStyle name="Normal 11" xfId="266"/>
    <cellStyle name="Normal 11 2" xfId="267"/>
    <cellStyle name="Normal 12" xfId="268"/>
    <cellStyle name="Normal 12 2" xfId="269"/>
    <cellStyle name="Normal 13" xfId="270"/>
    <cellStyle name="Normal 13 2" xfId="271"/>
    <cellStyle name="Normal 13 3" xfId="272"/>
    <cellStyle name="Normal 13 4" xfId="273"/>
    <cellStyle name="Normal 13 5" xfId="274"/>
    <cellStyle name="Normal 14" xfId="275"/>
    <cellStyle name="Normal 14 2" xfId="276"/>
    <cellStyle name="Normal 14 3" xfId="277"/>
    <cellStyle name="Normal 14 4" xfId="278"/>
    <cellStyle name="Normal 14 5" xfId="279"/>
    <cellStyle name="Normal 14 6" xfId="280"/>
    <cellStyle name="Normal 15" xfId="281"/>
    <cellStyle name="Normal 15 2" xfId="282"/>
    <cellStyle name="Normal 16" xfId="283"/>
    <cellStyle name="Normal 16 2" xfId="284"/>
    <cellStyle name="Normal 17" xfId="285"/>
    <cellStyle name="Normal 17 2" xfId="286"/>
    <cellStyle name="Normal 17 3" xfId="287"/>
    <cellStyle name="Normal 18" xfId="288"/>
    <cellStyle name="Normal 18 2" xfId="289"/>
    <cellStyle name="Normal 19" xfId="290"/>
    <cellStyle name="Normal 2" xfId="1"/>
    <cellStyle name="Normal 2 10" xfId="291"/>
    <cellStyle name="Normal 2 2" xfId="292"/>
    <cellStyle name="Normal 2 2 2" xfId="293"/>
    <cellStyle name="Normal 2 2 3" xfId="294"/>
    <cellStyle name="Normal 2 2 3 2" xfId="295"/>
    <cellStyle name="Normal 2 2 4" xfId="296"/>
    <cellStyle name="Normal 2 2 5" xfId="297"/>
    <cellStyle name="Normal 2 2 6" xfId="298"/>
    <cellStyle name="Normal 2 3" xfId="299"/>
    <cellStyle name="Normal 2 3 2" xfId="300"/>
    <cellStyle name="Normal 2 3 3" xfId="301"/>
    <cellStyle name="Normal 2 3 4" xfId="302"/>
    <cellStyle name="Normal 2 3 5" xfId="303"/>
    <cellStyle name="Normal 2 4" xfId="304"/>
    <cellStyle name="Normal 2 5" xfId="305"/>
    <cellStyle name="Normal 2 6" xfId="306"/>
    <cellStyle name="Normal 2 7" xfId="307"/>
    <cellStyle name="Normal 2 7 2" xfId="308"/>
    <cellStyle name="Normal 2 7 3" xfId="309"/>
    <cellStyle name="Normal 2 7 4" xfId="310"/>
    <cellStyle name="Normal 2 7 5" xfId="311"/>
    <cellStyle name="Normal 2 8" xfId="312"/>
    <cellStyle name="Normal 2 9" xfId="313"/>
    <cellStyle name="Normal 2 9 16" xfId="314"/>
    <cellStyle name="Normal 2 9 2" xfId="315"/>
    <cellStyle name="Normal 2 9 3" xfId="316"/>
    <cellStyle name="Normal 2_CGR_GRL_900_MC_050_R0" xfId="317"/>
    <cellStyle name="Normal 20" xfId="318"/>
    <cellStyle name="Normal 21" xfId="319"/>
    <cellStyle name="Normal 22" xfId="320"/>
    <cellStyle name="Normal 22 2" xfId="321"/>
    <cellStyle name="Normal 23" xfId="322"/>
    <cellStyle name="Normal 23 2" xfId="323"/>
    <cellStyle name="Normal 23 3" xfId="324"/>
    <cellStyle name="Normal 23 4" xfId="325"/>
    <cellStyle name="Normal 23 5" xfId="326"/>
    <cellStyle name="Normal 23 6" xfId="327"/>
    <cellStyle name="Normal 24" xfId="328"/>
    <cellStyle name="Normal 24 2" xfId="329"/>
    <cellStyle name="Normal 25" xfId="330"/>
    <cellStyle name="Normal 25 2" xfId="331"/>
    <cellStyle name="Normal 26" xfId="332"/>
    <cellStyle name="Normal 26 2" xfId="333"/>
    <cellStyle name="Normal 27" xfId="334"/>
    <cellStyle name="Normal 27 2" xfId="335"/>
    <cellStyle name="Normal 27 3" xfId="336"/>
    <cellStyle name="Normal 27 4" xfId="337"/>
    <cellStyle name="Normal 27 5" xfId="338"/>
    <cellStyle name="Normal 27 6" xfId="339"/>
    <cellStyle name="Normal 28" xfId="340"/>
    <cellStyle name="Normal 28 2" xfId="341"/>
    <cellStyle name="Normal 28 3" xfId="342"/>
    <cellStyle name="Normal 28 4" xfId="343"/>
    <cellStyle name="Normal 28 5" xfId="344"/>
    <cellStyle name="Normal 28 6" xfId="345"/>
    <cellStyle name="Normal 29" xfId="346"/>
    <cellStyle name="Normal 29 2" xfId="347"/>
    <cellStyle name="Normal 29 3" xfId="348"/>
    <cellStyle name="Normal 29 4" xfId="349"/>
    <cellStyle name="Normal 29 5" xfId="350"/>
    <cellStyle name="Normal 29 6" xfId="351"/>
    <cellStyle name="Normal 29 7" xfId="352"/>
    <cellStyle name="Normal 3" xfId="353"/>
    <cellStyle name="Normal 3 2" xfId="354"/>
    <cellStyle name="Normal 3 2 2" xfId="355"/>
    <cellStyle name="Normal 3 2 3" xfId="356"/>
    <cellStyle name="Normal 3 2 4" xfId="357"/>
    <cellStyle name="Normal 3 2 5" xfId="358"/>
    <cellStyle name="Normal 3 2 6" xfId="359"/>
    <cellStyle name="Normal 3 2 7" xfId="360"/>
    <cellStyle name="Normal 3 3" xfId="361"/>
    <cellStyle name="Normal 3 4" xfId="362"/>
    <cellStyle name="Normal 3 5" xfId="363"/>
    <cellStyle name="Normal 3 6" xfId="364"/>
    <cellStyle name="Normal 3 7" xfId="365"/>
    <cellStyle name="Normal 3_Atualizado" xfId="366"/>
    <cellStyle name="Normal 30" xfId="367"/>
    <cellStyle name="Normal 30 2" xfId="368"/>
    <cellStyle name="Normal 30 3" xfId="369"/>
    <cellStyle name="Normal 30 4" xfId="370"/>
    <cellStyle name="Normal 30 5" xfId="371"/>
    <cellStyle name="Normal 30 6" xfId="372"/>
    <cellStyle name="Normal 30 7" xfId="373"/>
    <cellStyle name="Normal 31" xfId="374"/>
    <cellStyle name="Normal 31 2" xfId="375"/>
    <cellStyle name="Normal 31 3" xfId="376"/>
    <cellStyle name="Normal 31 4" xfId="377"/>
    <cellStyle name="Normal 31 5" xfId="378"/>
    <cellStyle name="Normal 31 6" xfId="379"/>
    <cellStyle name="Normal 32" xfId="380"/>
    <cellStyle name="Normal 32 2" xfId="381"/>
    <cellStyle name="Normal 32 3" xfId="382"/>
    <cellStyle name="Normal 32 4" xfId="383"/>
    <cellStyle name="Normal 32 5" xfId="384"/>
    <cellStyle name="Normal 32 6" xfId="385"/>
    <cellStyle name="Normal 33" xfId="386"/>
    <cellStyle name="Normal 33 2" xfId="387"/>
    <cellStyle name="Normal 33 3" xfId="388"/>
    <cellStyle name="Normal 33 4" xfId="389"/>
    <cellStyle name="Normal 33 5" xfId="390"/>
    <cellStyle name="Normal 33 6" xfId="391"/>
    <cellStyle name="Normal 34" xfId="392"/>
    <cellStyle name="Normal 34 2" xfId="393"/>
    <cellStyle name="Normal 34 3" xfId="394"/>
    <cellStyle name="Normal 34 4" xfId="395"/>
    <cellStyle name="Normal 34 5" xfId="396"/>
    <cellStyle name="Normal 34 6" xfId="397"/>
    <cellStyle name="Normal 35" xfId="398"/>
    <cellStyle name="Normal 35 2" xfId="399"/>
    <cellStyle name="Normal 35 3" xfId="400"/>
    <cellStyle name="Normal 35 4" xfId="401"/>
    <cellStyle name="Normal 35 5" xfId="402"/>
    <cellStyle name="Normal 35 6" xfId="403"/>
    <cellStyle name="Normal 36" xfId="404"/>
    <cellStyle name="Normal 36 2" xfId="405"/>
    <cellStyle name="Normal 36 3" xfId="406"/>
    <cellStyle name="Normal 36 4" xfId="407"/>
    <cellStyle name="Normal 36 5" xfId="408"/>
    <cellStyle name="Normal 36 6" xfId="409"/>
    <cellStyle name="Normal 37" xfId="410"/>
    <cellStyle name="Normal 37 2" xfId="411"/>
    <cellStyle name="Normal 37 3" xfId="412"/>
    <cellStyle name="Normal 37 4" xfId="413"/>
    <cellStyle name="Normal 37 5" xfId="414"/>
    <cellStyle name="Normal 37 6" xfId="415"/>
    <cellStyle name="Normal 38" xfId="416"/>
    <cellStyle name="Normal 38 2" xfId="417"/>
    <cellStyle name="Normal 38 3" xfId="418"/>
    <cellStyle name="Normal 38 4" xfId="419"/>
    <cellStyle name="Normal 38 5" xfId="420"/>
    <cellStyle name="Normal 38 6" xfId="421"/>
    <cellStyle name="Normal 39" xfId="422"/>
    <cellStyle name="Normal 39 2" xfId="423"/>
    <cellStyle name="Normal 39 3" xfId="424"/>
    <cellStyle name="Normal 39 4" xfId="425"/>
    <cellStyle name="Normal 39 5" xfId="426"/>
    <cellStyle name="Normal 39 6" xfId="427"/>
    <cellStyle name="Normal 4" xfId="428"/>
    <cellStyle name="Normal 4 2" xfId="429"/>
    <cellStyle name="Normal 4 2 2" xfId="430"/>
    <cellStyle name="Normal 4 2 3" xfId="431"/>
    <cellStyle name="Normal 4 2 4" xfId="432"/>
    <cellStyle name="Normal 4 2 5" xfId="433"/>
    <cellStyle name="Normal 4 3" xfId="434"/>
    <cellStyle name="Normal 4 4" xfId="435"/>
    <cellStyle name="Normal 4 5" xfId="436"/>
    <cellStyle name="Normal 4 6" xfId="437"/>
    <cellStyle name="Normal 4 7" xfId="438"/>
    <cellStyle name="Normal 4 8" xfId="439"/>
    <cellStyle name="Normal 4_Cópia de Orçamento SBTT" xfId="440"/>
    <cellStyle name="Normal 40" xfId="441"/>
    <cellStyle name="Normal 40 2" xfId="442"/>
    <cellStyle name="Normal 40 3" xfId="443"/>
    <cellStyle name="Normal 40 4" xfId="444"/>
    <cellStyle name="Normal 40 5" xfId="445"/>
    <cellStyle name="Normal 40 6" xfId="446"/>
    <cellStyle name="Normal 41" xfId="447"/>
    <cellStyle name="Normal 41 2" xfId="448"/>
    <cellStyle name="Normal 41 3" xfId="449"/>
    <cellStyle name="Normal 41 4" xfId="450"/>
    <cellStyle name="Normal 41 5" xfId="451"/>
    <cellStyle name="Normal 41 6" xfId="452"/>
    <cellStyle name="Normal 42" xfId="453"/>
    <cellStyle name="Normal 42 2" xfId="454"/>
    <cellStyle name="Normal 42 3" xfId="455"/>
    <cellStyle name="Normal 42 4" xfId="456"/>
    <cellStyle name="Normal 42 5" xfId="457"/>
    <cellStyle name="Normal 42 6" xfId="458"/>
    <cellStyle name="Normal 43" xfId="459"/>
    <cellStyle name="Normal 43 2" xfId="460"/>
    <cellStyle name="Normal 43 3" xfId="461"/>
    <cellStyle name="Normal 43 4" xfId="462"/>
    <cellStyle name="Normal 43 5" xfId="463"/>
    <cellStyle name="Normal 43 6" xfId="464"/>
    <cellStyle name="Normal 44" xfId="465"/>
    <cellStyle name="Normal 44 2" xfId="466"/>
    <cellStyle name="Normal 44 3" xfId="467"/>
    <cellStyle name="Normal 44 4" xfId="468"/>
    <cellStyle name="Normal 44 5" xfId="469"/>
    <cellStyle name="Normal 44 6" xfId="470"/>
    <cellStyle name="Normal 45" xfId="471"/>
    <cellStyle name="Normal 45 2" xfId="472"/>
    <cellStyle name="Normal 45 3" xfId="473"/>
    <cellStyle name="Normal 45 4" xfId="474"/>
    <cellStyle name="Normal 45 5" xfId="475"/>
    <cellStyle name="Normal 45 6" xfId="476"/>
    <cellStyle name="Normal 46" xfId="477"/>
    <cellStyle name="Normal 46 2" xfId="478"/>
    <cellStyle name="Normal 46 3" xfId="479"/>
    <cellStyle name="Normal 46 4" xfId="480"/>
    <cellStyle name="Normal 46 5" xfId="481"/>
    <cellStyle name="Normal 46 6" xfId="482"/>
    <cellStyle name="Normal 47" xfId="483"/>
    <cellStyle name="Normal 47 2" xfId="484"/>
    <cellStyle name="Normal 48" xfId="485"/>
    <cellStyle name="Normal 48 2" xfId="486"/>
    <cellStyle name="Normal 49" xfId="487"/>
    <cellStyle name="Normal 49 2" xfId="488"/>
    <cellStyle name="Normal 5" xfId="489"/>
    <cellStyle name="Normal 5 2" xfId="490"/>
    <cellStyle name="Normal 5 3" xfId="491"/>
    <cellStyle name="Normal 5 4" xfId="492"/>
    <cellStyle name="Normal 5 5" xfId="493"/>
    <cellStyle name="Normal 5 6" xfId="494"/>
    <cellStyle name="Normal 5 7" xfId="495"/>
    <cellStyle name="Normal 50" xfId="496"/>
    <cellStyle name="Normal 51" xfId="497"/>
    <cellStyle name="Normal 52" xfId="498"/>
    <cellStyle name="Normal 53" xfId="499"/>
    <cellStyle name="Normal 6" xfId="500"/>
    <cellStyle name="Normal 6 2" xfId="501"/>
    <cellStyle name="Normal 6 2 2" xfId="502"/>
    <cellStyle name="Normal 6 2 3" xfId="503"/>
    <cellStyle name="Normal 6 2 4" xfId="504"/>
    <cellStyle name="Normal 6 2 5" xfId="505"/>
    <cellStyle name="Normal 7" xfId="506"/>
    <cellStyle name="Normal 7 2" xfId="507"/>
    <cellStyle name="Normal 7 2 2" xfId="508"/>
    <cellStyle name="Normal 7 2 3" xfId="509"/>
    <cellStyle name="Normal 7 2 4" xfId="510"/>
    <cellStyle name="Normal 7 2 5" xfId="511"/>
    <cellStyle name="Normal 7 2 6" xfId="512"/>
    <cellStyle name="Normal 7 3" xfId="513"/>
    <cellStyle name="Normal 7 3 2" xfId="514"/>
    <cellStyle name="Normal 7 3 3" xfId="515"/>
    <cellStyle name="Normal 8" xfId="516"/>
    <cellStyle name="Normal 8 2" xfId="517"/>
    <cellStyle name="Normal 8 2 2" xfId="518"/>
    <cellStyle name="Normal 8 2 3" xfId="519"/>
    <cellStyle name="Normal 8 2 4" xfId="520"/>
    <cellStyle name="Normal 8 2 5" xfId="521"/>
    <cellStyle name="Normal 8 3" xfId="522"/>
    <cellStyle name="Normal 8 4" xfId="523"/>
    <cellStyle name="Normal 8 5" xfId="524"/>
    <cellStyle name="Normal 8 6" xfId="525"/>
    <cellStyle name="Normal 8 7" xfId="526"/>
    <cellStyle name="Normal 9" xfId="527"/>
    <cellStyle name="Normal 9 2" xfId="528"/>
    <cellStyle name="Normal 9 3" xfId="529"/>
    <cellStyle name="Normal 9 4" xfId="530"/>
    <cellStyle name="Normal 9 5" xfId="531"/>
    <cellStyle name="Nota 2" xfId="532"/>
    <cellStyle name="Nota 2 2" xfId="533"/>
    <cellStyle name="Nota 2 2 2" xfId="534"/>
    <cellStyle name="Nota 2 2 3" xfId="535"/>
    <cellStyle name="Nota 2 2 4" xfId="536"/>
    <cellStyle name="Nota 2 3" xfId="537"/>
    <cellStyle name="Nota 2 3 2" xfId="538"/>
    <cellStyle name="Nota 2 3 3" xfId="539"/>
    <cellStyle name="Nota 2 3 4" xfId="540"/>
    <cellStyle name="Nota 2 4" xfId="541"/>
    <cellStyle name="Nota 2 4 2" xfId="542"/>
    <cellStyle name="Nota 2 4 3" xfId="543"/>
    <cellStyle name="Nota 2 4 4" xfId="544"/>
    <cellStyle name="Nota 2 5" xfId="545"/>
    <cellStyle name="Nota 2 5 2" xfId="546"/>
    <cellStyle name="Nota 2 5 3" xfId="547"/>
    <cellStyle name="Nota 2 5 4" xfId="548"/>
    <cellStyle name="Nota 2 6" xfId="549"/>
    <cellStyle name="Nota 2 6 2" xfId="550"/>
    <cellStyle name="Nota 2 6 3" xfId="551"/>
    <cellStyle name="Nota 2 6 4" xfId="552"/>
    <cellStyle name="Nota 2 7" xfId="553"/>
    <cellStyle name="Nota 2 8" xfId="554"/>
    <cellStyle name="Nota 2 9" xfId="555"/>
    <cellStyle name="Nota 3" xfId="556"/>
    <cellStyle name="Nota 3 2" xfId="557"/>
    <cellStyle name="Nota 3 2 2" xfId="558"/>
    <cellStyle name="Nota 3 2 3" xfId="559"/>
    <cellStyle name="Nota 3 2 4" xfId="560"/>
    <cellStyle name="Nota 3 3" xfId="561"/>
    <cellStyle name="Nota 3 4" xfId="562"/>
    <cellStyle name="Nota 3 5" xfId="563"/>
    <cellStyle name="Nota 4" xfId="564"/>
    <cellStyle name="Nota 4 2" xfId="565"/>
    <cellStyle name="Nota 4 2 2" xfId="566"/>
    <cellStyle name="Nota 4 2 3" xfId="567"/>
    <cellStyle name="Nota 4 2 4" xfId="568"/>
    <cellStyle name="Nota 4 3" xfId="569"/>
    <cellStyle name="Nota 4 4" xfId="570"/>
    <cellStyle name="Nota 4 5" xfId="571"/>
    <cellStyle name="Nota 5" xfId="572"/>
    <cellStyle name="Nota 5 2" xfId="573"/>
    <cellStyle name="Nota 5 3" xfId="574"/>
    <cellStyle name="Nota 5 4" xfId="575"/>
    <cellStyle name="Nota 6" xfId="576"/>
    <cellStyle name="Nota 6 2" xfId="577"/>
    <cellStyle name="Nota 6 3" xfId="578"/>
    <cellStyle name="Nota 6 4" xfId="579"/>
    <cellStyle name="padroes" xfId="580"/>
    <cellStyle name="padroes 2" xfId="581"/>
    <cellStyle name="padroes 2 2" xfId="582"/>
    <cellStyle name="padroes 2 2 2" xfId="583"/>
    <cellStyle name="padroes 2 3" xfId="584"/>
    <cellStyle name="padroes 2 3 2" xfId="585"/>
    <cellStyle name="padroes 2 4" xfId="586"/>
    <cellStyle name="padroes 3" xfId="587"/>
    <cellStyle name="padroes 3 2" xfId="588"/>
    <cellStyle name="padroes 3 2 2" xfId="589"/>
    <cellStyle name="padroes 3 3" xfId="590"/>
    <cellStyle name="padroes 3 3 2" xfId="591"/>
    <cellStyle name="padroes 3 4" xfId="592"/>
    <cellStyle name="padroes 4" xfId="593"/>
    <cellStyle name="padroes 4 2" xfId="594"/>
    <cellStyle name="padroes 5" xfId="595"/>
    <cellStyle name="padroes 5 2" xfId="596"/>
    <cellStyle name="padroes 5 3" xfId="597"/>
    <cellStyle name="padroes 5 4" xfId="598"/>
    <cellStyle name="padroes 5 5" xfId="599"/>
    <cellStyle name="padroes 6" xfId="600"/>
    <cellStyle name="Percentagem 2" xfId="601"/>
    <cellStyle name="planilhas" xfId="602"/>
    <cellStyle name="Porcentagem 2" xfId="603"/>
    <cellStyle name="Porcentagem 2 2" xfId="604"/>
    <cellStyle name="Porcentagem 2 2 2" xfId="605"/>
    <cellStyle name="Porcentagem 2 2 3" xfId="606"/>
    <cellStyle name="Porcentagem 2 3" xfId="607"/>
    <cellStyle name="Porcentagem 2 4" xfId="608"/>
    <cellStyle name="Porcentagem 2 5" xfId="609"/>
    <cellStyle name="Porcentagem 2 6" xfId="610"/>
    <cellStyle name="Porcentagem 3" xfId="611"/>
    <cellStyle name="Porcentagem 3 2" xfId="612"/>
    <cellStyle name="Porcentagem 4" xfId="2"/>
    <cellStyle name="Porcentagem 5" xfId="613"/>
    <cellStyle name="Porcentagem 5 2" xfId="614"/>
    <cellStyle name="Porcentagem 6" xfId="615"/>
    <cellStyle name="Porcentagem 7" xfId="616"/>
    <cellStyle name="Saída 2" xfId="617"/>
    <cellStyle name="Saída 2 2" xfId="618"/>
    <cellStyle name="Saída 2 3" xfId="619"/>
    <cellStyle name="Saída 2 4" xfId="620"/>
    <cellStyle name="Saída 3" xfId="621"/>
    <cellStyle name="Saída 3 2" xfId="622"/>
    <cellStyle name="Saída 3 3" xfId="623"/>
    <cellStyle name="Saída 3 4" xfId="624"/>
    <cellStyle name="Saída 4" xfId="625"/>
    <cellStyle name="Saída 4 2" xfId="626"/>
    <cellStyle name="Saída 4 3" xfId="627"/>
    <cellStyle name="Saída 4 4" xfId="628"/>
    <cellStyle name="Saída 5" xfId="629"/>
    <cellStyle name="Saída 5 2" xfId="630"/>
    <cellStyle name="Saída 5 3" xfId="631"/>
    <cellStyle name="Saída 5 4" xfId="632"/>
    <cellStyle name="Separador de milhares 10" xfId="633"/>
    <cellStyle name="Separador de milhares 10 2" xfId="634"/>
    <cellStyle name="Separador de milhares 10 3" xfId="635"/>
    <cellStyle name="Separador de milhares 10 4" xfId="636"/>
    <cellStyle name="Separador de milhares 2" xfId="637"/>
    <cellStyle name="Separador de milhares 2 10" xfId="638"/>
    <cellStyle name="Separador de milhares 2 11" xfId="639"/>
    <cellStyle name="Separador de milhares 2 12" xfId="640"/>
    <cellStyle name="Separador de milhares 2 2" xfId="641"/>
    <cellStyle name="Separador de milhares 2 2 2" xfId="642"/>
    <cellStyle name="Separador de milhares 2 3" xfId="643"/>
    <cellStyle name="Separador de milhares 2 3 2" xfId="644"/>
    <cellStyle name="Separador de milhares 2 3 2 2" xfId="645"/>
    <cellStyle name="Separador de milhares 2 3 2 3" xfId="646"/>
    <cellStyle name="Separador de milhares 2 3 2 4" xfId="647"/>
    <cellStyle name="Separador de milhares 2 3 2 5" xfId="648"/>
    <cellStyle name="Separador de milhares 2 3 3" xfId="649"/>
    <cellStyle name="Separador de milhares 2 3 4" xfId="650"/>
    <cellStyle name="Separador de milhares 2 3 5" xfId="651"/>
    <cellStyle name="Separador de milhares 2 4" xfId="652"/>
    <cellStyle name="Separador de milhares 2 4 2" xfId="653"/>
    <cellStyle name="Separador de milhares 2 4 3" xfId="654"/>
    <cellStyle name="Separador de milhares 2 4 4" xfId="655"/>
    <cellStyle name="Separador de milhares 2 4 5" xfId="656"/>
    <cellStyle name="Separador de milhares 2 5" xfId="657"/>
    <cellStyle name="Separador de milhares 2 5 2" xfId="658"/>
    <cellStyle name="Separador de milhares 2 6" xfId="659"/>
    <cellStyle name="Separador de milhares 2 6 2" xfId="660"/>
    <cellStyle name="Separador de milhares 2 7" xfId="661"/>
    <cellStyle name="Separador de milhares 2 7 2" xfId="662"/>
    <cellStyle name="Separador de milhares 2 8" xfId="663"/>
    <cellStyle name="Separador de milhares 2 8 2" xfId="664"/>
    <cellStyle name="Separador de milhares 2 9" xfId="665"/>
    <cellStyle name="Separador de milhares 3" xfId="666"/>
    <cellStyle name="Separador de milhares 3 2" xfId="667"/>
    <cellStyle name="Separador de milhares 3 3" xfId="668"/>
    <cellStyle name="Separador de milhares 3 4" xfId="669"/>
    <cellStyle name="Separador de milhares 3 5" xfId="670"/>
    <cellStyle name="Separador de milhares 4" xfId="671"/>
    <cellStyle name="Separador de milhares 4 2" xfId="672"/>
    <cellStyle name="Separador de milhares 4 2 2" xfId="673"/>
    <cellStyle name="Separador de milhares 4 2 3" xfId="674"/>
    <cellStyle name="Separador de milhares 4 2 4" xfId="675"/>
    <cellStyle name="Separador de milhares 4 2 5" xfId="676"/>
    <cellStyle name="Separador de milhares 4 3" xfId="677"/>
    <cellStyle name="Separador de milhares 4 4" xfId="678"/>
    <cellStyle name="Separador de milhares 4 5" xfId="679"/>
    <cellStyle name="Separador de milhares 4 6" xfId="680"/>
    <cellStyle name="Separador de milhares 4 7" xfId="681"/>
    <cellStyle name="Separador de milhares 4 9" xfId="682"/>
    <cellStyle name="Separador de milhares 5" xfId="683"/>
    <cellStyle name="Separador de milhares 5 2" xfId="684"/>
    <cellStyle name="Separador de milhares 5 3" xfId="685"/>
    <cellStyle name="Separador de milhares 5 32" xfId="686"/>
    <cellStyle name="Separador de milhares 5 34" xfId="687"/>
    <cellStyle name="Separador de milhares 5 4" xfId="688"/>
    <cellStyle name="Separador de milhares 5 5" xfId="689"/>
    <cellStyle name="Separador de milhares 5 6" xfId="690"/>
    <cellStyle name="Separador de milhares 6" xfId="691"/>
    <cellStyle name="Separador de milhares 7" xfId="692"/>
    <cellStyle name="Separador de milhares 8" xfId="693"/>
    <cellStyle name="Separador de milhares 9" xfId="694"/>
    <cellStyle name="Separador de milhares 9 7" xfId="695"/>
    <cellStyle name="SUBTIT" xfId="696"/>
    <cellStyle name="Texto de Aviso 2" xfId="697"/>
    <cellStyle name="Texto de Aviso 3" xfId="698"/>
    <cellStyle name="Texto de Aviso 4" xfId="699"/>
    <cellStyle name="Texto de Aviso 5" xfId="700"/>
    <cellStyle name="Texto Explicativo 2" xfId="701"/>
    <cellStyle name="Texto Explicativo 3" xfId="702"/>
    <cellStyle name="Texto Explicativo 4" xfId="703"/>
    <cellStyle name="Texto Explicativo 5" xfId="704"/>
    <cellStyle name="Título 1 1" xfId="705"/>
    <cellStyle name="Título 1 1 2" xfId="706"/>
    <cellStyle name="Título 1 1 3" xfId="707"/>
    <cellStyle name="Título 1 1 4" xfId="708"/>
    <cellStyle name="Título 1 1 5" xfId="709"/>
    <cellStyle name="Título 1 2" xfId="710"/>
    <cellStyle name="Título 1 3" xfId="711"/>
    <cellStyle name="Título 1 4" xfId="712"/>
    <cellStyle name="Título 1 5" xfId="713"/>
    <cellStyle name="Título 2 2" xfId="714"/>
    <cellStyle name="Título 2 3" xfId="715"/>
    <cellStyle name="Título 2 4" xfId="716"/>
    <cellStyle name="Título 2 5" xfId="717"/>
    <cellStyle name="Título 3 2" xfId="718"/>
    <cellStyle name="Título 3 2 2" xfId="719"/>
    <cellStyle name="Título 3 3" xfId="720"/>
    <cellStyle name="Título 3 3 2" xfId="721"/>
    <cellStyle name="Título 3 4" xfId="722"/>
    <cellStyle name="Título 3 4 2" xfId="723"/>
    <cellStyle name="Título 3 5" xfId="724"/>
    <cellStyle name="Título 3 5 2" xfId="725"/>
    <cellStyle name="Título 4 2" xfId="726"/>
    <cellStyle name="Título 4 3" xfId="727"/>
    <cellStyle name="Título 4 4" xfId="728"/>
    <cellStyle name="Título 4 5" xfId="729"/>
    <cellStyle name="Título 5" xfId="730"/>
    <cellStyle name="Título 6" xfId="731"/>
    <cellStyle name="Título 7" xfId="732"/>
    <cellStyle name="Título 8" xfId="733"/>
    <cellStyle name="Total 2" xfId="734"/>
    <cellStyle name="Total 2 2" xfId="735"/>
    <cellStyle name="Total 2 3" xfId="736"/>
    <cellStyle name="Total 2 4" xfId="737"/>
    <cellStyle name="Total 3" xfId="738"/>
    <cellStyle name="Total 3 2" xfId="739"/>
    <cellStyle name="Total 3 3" xfId="740"/>
    <cellStyle name="Total 3 4" xfId="741"/>
    <cellStyle name="Total 4" xfId="742"/>
    <cellStyle name="Total 4 2" xfId="743"/>
    <cellStyle name="Total 4 3" xfId="744"/>
    <cellStyle name="Total 4 4" xfId="745"/>
    <cellStyle name="Total 5" xfId="746"/>
    <cellStyle name="Total 5 2" xfId="747"/>
    <cellStyle name="Total 5 3" xfId="748"/>
    <cellStyle name="Total 5 4" xfId="749"/>
    <cellStyle name="Vírgula 2" xfId="750"/>
    <cellStyle name="Vírgula 2 2" xfId="751"/>
    <cellStyle name="Vírgula 2 2 2" xfId="752"/>
    <cellStyle name="Vírgula 3" xfId="753"/>
    <cellStyle name="Vírgula 4" xfId="754"/>
    <cellStyle name="Vírgula 5" xfId="755"/>
  </cellStyles>
  <dxfs count="4">
    <dxf>
      <fill>
        <patternFill patternType="gray125">
          <bgColor indexed="51"/>
        </patternFill>
      </fill>
    </dxf>
    <dxf>
      <fill>
        <patternFill patternType="gray0625">
          <bgColor indexed="51"/>
        </patternFill>
      </fill>
    </dxf>
    <dxf>
      <fill>
        <patternFill patternType="gray125">
          <bgColor indexed="51"/>
        </patternFill>
      </fill>
    </dxf>
    <dxf>
      <fill>
        <patternFill patternType="gray0625"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1</xdr:row>
      <xdr:rowOff>9525</xdr:rowOff>
    </xdr:from>
    <xdr:to>
      <xdr:col>0</xdr:col>
      <xdr:colOff>1182162</xdr:colOff>
      <xdr:row>5</xdr:row>
      <xdr:rowOff>88258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71450"/>
          <a:ext cx="886887" cy="7264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il7.uol.com.br/cgi-bin/webmail.exe/Proposta_29_set_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DASTRO/OR&#199;AMENTO%202021/UBS%20VALE%20DOS%20COQUEIROS/C&#243;pia%20de%20PLANILHA%20UBS%20VIRGEM%20DOS%20POBR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&#231;amento\meus%20documen\Meus%20documentos\-%20OR&#199;AMENTO\Propostas%202004\043-2004%20Casa%20Rinaldo%20-%20Alphaville\Novembro-2004\043-2004%20Resid%20Alphaville%20-%20Rinaldo%20REV%2008-11-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astaobras$/Users/carlosxavier/Downloads/OR&#199;AMENTO%20QUADRA%20DOS%20CAMEL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ILHA"/>
      <sheetName val="hidraulic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MEMÓRIA DE CÁLCULO"/>
      <sheetName val="CRONOGRAMA"/>
      <sheetName val="COMPOSIÇÃO"/>
      <sheetName val="COTAÇÃO"/>
    </sheetNames>
    <sheetDataSet>
      <sheetData sheetId="0" refreshError="1">
        <row r="9">
          <cell r="I9" t="str">
            <v>Pr. Total C / BDI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TRICA"/>
      <sheetName val="HIDRAULICA"/>
      <sheetName val="BDI"/>
      <sheetName val="Planilha"/>
      <sheetName val="Cron FIS"/>
      <sheetName val="Cron FIN"/>
      <sheetName val="Indireto"/>
      <sheetName val="Plan1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tabSelected="1" view="pageBreakPreview" zoomScaleSheetLayoutView="100" workbookViewId="0">
      <selection activeCell="A9" sqref="A9:I9"/>
    </sheetView>
  </sheetViews>
  <sheetFormatPr defaultRowHeight="12.75" x14ac:dyDescent="0.2"/>
  <cols>
    <col min="1" max="1" width="25.85546875" style="4" customWidth="1"/>
    <col min="2" max="3" width="4.28515625" style="4" customWidth="1"/>
    <col min="4" max="4" width="9.140625" style="4"/>
    <col min="5" max="5" width="7.140625" style="4" customWidth="1"/>
    <col min="6" max="6" width="4.5703125" style="4" customWidth="1"/>
    <col min="7" max="7" width="6.140625" style="4" customWidth="1"/>
    <col min="8" max="8" width="24.42578125" style="4" customWidth="1"/>
    <col min="9" max="16384" width="9.140625" style="4"/>
  </cols>
  <sheetData>
    <row r="1" spans="1:9" x14ac:dyDescent="0.2">
      <c r="A1" s="1"/>
      <c r="B1" s="2"/>
      <c r="C1" s="2"/>
      <c r="D1" s="2"/>
      <c r="E1" s="2"/>
      <c r="F1" s="2"/>
      <c r="G1" s="2"/>
      <c r="H1" s="2"/>
      <c r="I1" s="3"/>
    </row>
    <row r="2" spans="1:9" x14ac:dyDescent="0.2">
      <c r="A2" s="5"/>
      <c r="B2" s="6" t="s">
        <v>0</v>
      </c>
      <c r="C2" s="6"/>
      <c r="D2" s="6"/>
      <c r="E2" s="6"/>
      <c r="F2" s="6"/>
      <c r="G2" s="6"/>
      <c r="H2" s="6"/>
      <c r="I2" s="7"/>
    </row>
    <row r="3" spans="1:9" x14ac:dyDescent="0.2">
      <c r="A3" s="8"/>
      <c r="B3" s="9"/>
      <c r="C3" s="9"/>
      <c r="D3" s="9" t="s">
        <v>1</v>
      </c>
      <c r="E3" s="9"/>
      <c r="F3" s="9"/>
      <c r="G3" s="9"/>
      <c r="H3" s="9"/>
      <c r="I3" s="10"/>
    </row>
    <row r="4" spans="1:9" x14ac:dyDescent="0.2">
      <c r="A4" s="8"/>
      <c r="B4" s="9"/>
      <c r="C4" s="9"/>
      <c r="D4" s="9"/>
      <c r="E4" s="9"/>
      <c r="F4" s="9"/>
      <c r="G4" s="9"/>
      <c r="H4" s="9"/>
      <c r="I4" s="10"/>
    </row>
    <row r="5" spans="1:9" x14ac:dyDescent="0.2">
      <c r="A5" s="8"/>
      <c r="B5" s="9"/>
      <c r="C5" s="9"/>
      <c r="D5" s="9"/>
      <c r="E5" s="9"/>
      <c r="F5" s="9"/>
      <c r="G5" s="9"/>
      <c r="H5" s="9"/>
      <c r="I5" s="10"/>
    </row>
    <row r="6" spans="1:9" x14ac:dyDescent="0.2">
      <c r="A6" s="8"/>
      <c r="B6" s="9"/>
      <c r="C6" s="9"/>
      <c r="D6" s="9"/>
      <c r="E6" s="9"/>
      <c r="F6" s="9"/>
      <c r="G6" s="9"/>
      <c r="H6" s="9"/>
      <c r="I6" s="10"/>
    </row>
    <row r="7" spans="1:9" ht="41.25" customHeight="1" x14ac:dyDescent="0.2">
      <c r="A7" s="46" t="s">
        <v>25</v>
      </c>
      <c r="B7" s="47"/>
      <c r="C7" s="47"/>
      <c r="D7" s="47"/>
      <c r="E7" s="47"/>
      <c r="F7" s="47"/>
      <c r="G7" s="47"/>
      <c r="H7" s="47"/>
      <c r="I7" s="48"/>
    </row>
    <row r="8" spans="1:9" x14ac:dyDescent="0.2">
      <c r="A8" s="8"/>
      <c r="B8" s="9"/>
      <c r="C8" s="9"/>
      <c r="D8" s="9"/>
      <c r="E8" s="9"/>
      <c r="F8" s="9"/>
      <c r="G8" s="9"/>
      <c r="H8" s="9"/>
      <c r="I8" s="10"/>
    </row>
    <row r="9" spans="1:9" x14ac:dyDescent="0.2">
      <c r="A9" s="49" t="s">
        <v>2</v>
      </c>
      <c r="B9" s="50"/>
      <c r="C9" s="50"/>
      <c r="D9" s="50"/>
      <c r="E9" s="50"/>
      <c r="F9" s="50"/>
      <c r="G9" s="50"/>
      <c r="H9" s="50"/>
      <c r="I9" s="51"/>
    </row>
    <row r="10" spans="1:9" x14ac:dyDescent="0.2">
      <c r="A10" s="11"/>
      <c r="B10" s="12"/>
      <c r="C10" s="12"/>
      <c r="D10" s="12"/>
      <c r="E10" s="12"/>
      <c r="F10" s="12"/>
      <c r="G10" s="12"/>
      <c r="H10" s="12"/>
      <c r="I10" s="13"/>
    </row>
    <row r="11" spans="1:9" x14ac:dyDescent="0.2">
      <c r="A11" s="14"/>
      <c r="B11" s="15"/>
      <c r="C11" s="15"/>
      <c r="D11" s="15"/>
      <c r="E11" s="15"/>
      <c r="F11" s="15"/>
      <c r="G11" s="15"/>
      <c r="H11" s="15"/>
      <c r="I11" s="16"/>
    </row>
    <row r="12" spans="1:9" x14ac:dyDescent="0.2">
      <c r="A12" s="17"/>
      <c r="B12" s="18"/>
      <c r="C12" s="18"/>
      <c r="D12" s="18"/>
      <c r="E12" s="18"/>
      <c r="F12" s="18"/>
      <c r="G12" s="18"/>
      <c r="H12" s="18"/>
      <c r="I12" s="19"/>
    </row>
    <row r="13" spans="1:9" x14ac:dyDescent="0.2">
      <c r="A13" s="20"/>
      <c r="B13" s="52"/>
      <c r="C13" s="53"/>
      <c r="D13" s="53"/>
      <c r="E13" s="53"/>
      <c r="F13" s="53"/>
      <c r="G13" s="53"/>
      <c r="H13" s="53"/>
      <c r="I13" s="54"/>
    </row>
    <row r="14" spans="1:9" x14ac:dyDescent="0.2">
      <c r="A14" s="21"/>
      <c r="B14" s="22"/>
      <c r="C14" s="22"/>
      <c r="D14" s="22"/>
      <c r="E14" s="22"/>
      <c r="F14" s="22"/>
      <c r="G14" s="22"/>
      <c r="H14" s="22"/>
      <c r="I14" s="23"/>
    </row>
    <row r="15" spans="1:9" x14ac:dyDescent="0.2">
      <c r="A15" s="21"/>
      <c r="B15" s="22"/>
      <c r="C15" s="22"/>
      <c r="D15" s="22"/>
      <c r="E15" s="24"/>
      <c r="F15" s="24"/>
      <c r="G15" s="24"/>
      <c r="H15" s="24"/>
      <c r="I15" s="23"/>
    </row>
    <row r="16" spans="1:9" x14ac:dyDescent="0.2">
      <c r="A16" s="55" t="s">
        <v>3</v>
      </c>
      <c r="B16" s="56"/>
      <c r="C16" s="56"/>
      <c r="D16" s="56"/>
      <c r="E16" s="56"/>
      <c r="F16" s="56"/>
      <c r="G16" s="56"/>
      <c r="H16" s="56"/>
      <c r="I16" s="57"/>
    </row>
    <row r="17" spans="1:9" x14ac:dyDescent="0.2">
      <c r="A17" s="58" t="s">
        <v>4</v>
      </c>
      <c r="B17" s="60" t="s">
        <v>5</v>
      </c>
      <c r="C17" s="61"/>
      <c r="D17" s="61"/>
      <c r="E17" s="61"/>
      <c r="F17" s="61"/>
      <c r="G17" s="62"/>
      <c r="H17" s="66" t="s">
        <v>6</v>
      </c>
      <c r="I17" s="67"/>
    </row>
    <row r="18" spans="1:9" x14ac:dyDescent="0.2">
      <c r="A18" s="59"/>
      <c r="B18" s="63"/>
      <c r="C18" s="64"/>
      <c r="D18" s="64"/>
      <c r="E18" s="64"/>
      <c r="F18" s="64"/>
      <c r="G18" s="65"/>
      <c r="H18" s="68"/>
      <c r="I18" s="69"/>
    </row>
    <row r="19" spans="1:9" x14ac:dyDescent="0.2">
      <c r="A19" s="25" t="s">
        <v>7</v>
      </c>
      <c r="B19" s="26" t="s">
        <v>8</v>
      </c>
      <c r="C19" s="70">
        <v>0.03</v>
      </c>
      <c r="D19" s="70"/>
      <c r="E19" s="27" t="s">
        <v>9</v>
      </c>
      <c r="F19" s="70">
        <v>5.5E-2</v>
      </c>
      <c r="G19" s="71"/>
      <c r="H19" s="28" t="s">
        <v>7</v>
      </c>
      <c r="I19" s="29">
        <v>0.04</v>
      </c>
    </row>
    <row r="20" spans="1:9" x14ac:dyDescent="0.2">
      <c r="A20" s="30" t="s">
        <v>10</v>
      </c>
      <c r="B20" s="31" t="s">
        <v>8</v>
      </c>
      <c r="C20" s="72">
        <v>8.0000000000000002E-3</v>
      </c>
      <c r="D20" s="72"/>
      <c r="E20" s="32" t="s">
        <v>9</v>
      </c>
      <c r="F20" s="72">
        <v>0.01</v>
      </c>
      <c r="G20" s="73"/>
      <c r="H20" s="33" t="s">
        <v>10</v>
      </c>
      <c r="I20" s="34">
        <v>8.9999999999999993E-3</v>
      </c>
    </row>
    <row r="21" spans="1:9" x14ac:dyDescent="0.2">
      <c r="A21" s="30" t="s">
        <v>11</v>
      </c>
      <c r="B21" s="31" t="s">
        <v>8</v>
      </c>
      <c r="C21" s="72">
        <v>9.7000000000000003E-3</v>
      </c>
      <c r="D21" s="72"/>
      <c r="E21" s="32" t="s">
        <v>9</v>
      </c>
      <c r="F21" s="72">
        <v>1.2699999999999999E-2</v>
      </c>
      <c r="G21" s="73"/>
      <c r="H21" s="33" t="s">
        <v>11</v>
      </c>
      <c r="I21" s="34">
        <v>1.12E-2</v>
      </c>
    </row>
    <row r="22" spans="1:9" x14ac:dyDescent="0.2">
      <c r="A22" s="30" t="s">
        <v>12</v>
      </c>
      <c r="B22" s="31" t="s">
        <v>8</v>
      </c>
      <c r="C22" s="72">
        <v>5.8999999999999999E-3</v>
      </c>
      <c r="D22" s="72"/>
      <c r="E22" s="32" t="s">
        <v>9</v>
      </c>
      <c r="F22" s="72">
        <v>1.3899999999999999E-2</v>
      </c>
      <c r="G22" s="73"/>
      <c r="H22" s="33" t="s">
        <v>12</v>
      </c>
      <c r="I22" s="34">
        <v>9.9000000000000008E-3</v>
      </c>
    </row>
    <row r="23" spans="1:9" x14ac:dyDescent="0.2">
      <c r="A23" s="30" t="s">
        <v>13</v>
      </c>
      <c r="B23" s="31" t="s">
        <v>8</v>
      </c>
      <c r="C23" s="72">
        <v>6.1600000000000002E-2</v>
      </c>
      <c r="D23" s="72"/>
      <c r="E23" s="32" t="s">
        <v>9</v>
      </c>
      <c r="F23" s="72">
        <v>8.9599999999999999E-2</v>
      </c>
      <c r="G23" s="73"/>
      <c r="H23" s="33" t="s">
        <v>13</v>
      </c>
      <c r="I23" s="34">
        <v>7.5600000000000001E-2</v>
      </c>
    </row>
    <row r="24" spans="1:9" x14ac:dyDescent="0.2">
      <c r="A24" s="30" t="s">
        <v>14</v>
      </c>
      <c r="B24" s="31" t="s">
        <v>8</v>
      </c>
      <c r="C24" s="72">
        <v>0.02</v>
      </c>
      <c r="D24" s="72"/>
      <c r="E24" s="32" t="s">
        <v>9</v>
      </c>
      <c r="F24" s="72">
        <v>0.05</v>
      </c>
      <c r="G24" s="73"/>
      <c r="H24" s="35" t="s">
        <v>15</v>
      </c>
      <c r="I24" s="34">
        <v>0.05</v>
      </c>
    </row>
    <row r="25" spans="1:9" x14ac:dyDescent="0.2">
      <c r="A25" s="30" t="s">
        <v>16</v>
      </c>
      <c r="B25" s="31"/>
      <c r="C25" s="72"/>
      <c r="D25" s="72"/>
      <c r="E25" s="32"/>
      <c r="F25" s="72">
        <v>3.6499999999999998E-2</v>
      </c>
      <c r="G25" s="73"/>
      <c r="H25" s="35" t="s">
        <v>16</v>
      </c>
      <c r="I25" s="34">
        <v>3.6499999999999998E-2</v>
      </c>
    </row>
    <row r="26" spans="1:9" x14ac:dyDescent="0.2">
      <c r="A26" s="36" t="s">
        <v>17</v>
      </c>
      <c r="B26" s="37"/>
      <c r="C26" s="77">
        <v>0</v>
      </c>
      <c r="D26" s="77"/>
      <c r="E26" s="38" t="s">
        <v>18</v>
      </c>
      <c r="F26" s="77">
        <v>4.4999999999999998E-2</v>
      </c>
      <c r="G26" s="78"/>
      <c r="H26" s="39" t="s">
        <v>19</v>
      </c>
      <c r="I26" s="40">
        <v>0</v>
      </c>
    </row>
    <row r="27" spans="1:9" x14ac:dyDescent="0.2">
      <c r="A27" s="79" t="s">
        <v>20</v>
      </c>
      <c r="B27" s="80"/>
      <c r="C27" s="80"/>
      <c r="D27" s="80"/>
      <c r="E27" s="80"/>
      <c r="F27" s="80"/>
      <c r="G27" s="80"/>
      <c r="H27" s="80"/>
      <c r="I27" s="81"/>
    </row>
    <row r="28" spans="1:9" ht="15" x14ac:dyDescent="0.25">
      <c r="A28" s="25" t="s">
        <v>7</v>
      </c>
      <c r="B28" s="74" t="s">
        <v>21</v>
      </c>
      <c r="C28" s="75"/>
      <c r="D28" s="75"/>
      <c r="E28" s="75"/>
      <c r="F28" s="75"/>
      <c r="G28" s="75"/>
      <c r="H28" s="75"/>
      <c r="I28" s="76"/>
    </row>
    <row r="29" spans="1:9" ht="15" x14ac:dyDescent="0.25">
      <c r="A29" s="30" t="s">
        <v>10</v>
      </c>
      <c r="B29" s="88" t="s">
        <v>21</v>
      </c>
      <c r="C29" s="89"/>
      <c r="D29" s="89"/>
      <c r="E29" s="89"/>
      <c r="F29" s="89"/>
      <c r="G29" s="89"/>
      <c r="H29" s="89"/>
      <c r="I29" s="90"/>
    </row>
    <row r="30" spans="1:9" ht="15" x14ac:dyDescent="0.25">
      <c r="A30" s="30" t="s">
        <v>11</v>
      </c>
      <c r="B30" s="88" t="s">
        <v>21</v>
      </c>
      <c r="C30" s="89"/>
      <c r="D30" s="89"/>
      <c r="E30" s="89"/>
      <c r="F30" s="89"/>
      <c r="G30" s="89"/>
      <c r="H30" s="89"/>
      <c r="I30" s="90"/>
    </row>
    <row r="31" spans="1:9" ht="15" x14ac:dyDescent="0.25">
      <c r="A31" s="30" t="s">
        <v>12</v>
      </c>
      <c r="B31" s="88" t="s">
        <v>21</v>
      </c>
      <c r="C31" s="89"/>
      <c r="D31" s="89"/>
      <c r="E31" s="89"/>
      <c r="F31" s="89"/>
      <c r="G31" s="89"/>
      <c r="H31" s="89"/>
      <c r="I31" s="90"/>
    </row>
    <row r="32" spans="1:9" ht="15" x14ac:dyDescent="0.25">
      <c r="A32" s="30" t="s">
        <v>13</v>
      </c>
      <c r="B32" s="88" t="s">
        <v>21</v>
      </c>
      <c r="C32" s="89"/>
      <c r="D32" s="89"/>
      <c r="E32" s="89"/>
      <c r="F32" s="89"/>
      <c r="G32" s="89"/>
      <c r="H32" s="89"/>
      <c r="I32" s="90"/>
    </row>
    <row r="33" spans="1:9" ht="15" x14ac:dyDescent="0.25">
      <c r="A33" s="30" t="s">
        <v>15</v>
      </c>
      <c r="B33" s="88" t="s">
        <v>21</v>
      </c>
      <c r="C33" s="89"/>
      <c r="D33" s="89"/>
      <c r="E33" s="89"/>
      <c r="F33" s="89"/>
      <c r="G33" s="89"/>
      <c r="H33" s="89"/>
      <c r="I33" s="90"/>
    </row>
    <row r="34" spans="1:9" ht="15" x14ac:dyDescent="0.25">
      <c r="A34" s="36" t="s">
        <v>19</v>
      </c>
      <c r="B34" s="91" t="s">
        <v>21</v>
      </c>
      <c r="C34" s="92"/>
      <c r="D34" s="92"/>
      <c r="E34" s="92"/>
      <c r="F34" s="92"/>
      <c r="G34" s="92"/>
      <c r="H34" s="92"/>
      <c r="I34" s="93"/>
    </row>
    <row r="35" spans="1:9" ht="15" x14ac:dyDescent="0.25">
      <c r="A35" s="41" t="s">
        <v>22</v>
      </c>
      <c r="B35" s="82" t="s">
        <v>23</v>
      </c>
      <c r="C35" s="83"/>
      <c r="D35" s="83"/>
      <c r="E35" s="83"/>
      <c r="F35" s="83"/>
      <c r="G35" s="83"/>
      <c r="H35" s="84"/>
      <c r="I35" s="42">
        <f>((1+I19+I20+I21)*(1+I22)*(1+I23))/(1-(I24+I26+I25))-1</f>
        <v>0.26069030770443358</v>
      </c>
    </row>
    <row r="36" spans="1:9" x14ac:dyDescent="0.2">
      <c r="A36" s="85" t="s">
        <v>24</v>
      </c>
      <c r="B36" s="86"/>
      <c r="C36" s="86"/>
      <c r="D36" s="86"/>
      <c r="E36" s="86"/>
      <c r="F36" s="86"/>
      <c r="G36" s="86"/>
      <c r="H36" s="86"/>
      <c r="I36" s="87"/>
    </row>
    <row r="37" spans="1:9" x14ac:dyDescent="0.2">
      <c r="A37" s="8"/>
      <c r="B37" s="9"/>
      <c r="C37" s="9"/>
      <c r="D37" s="9"/>
      <c r="E37" s="9"/>
      <c r="F37" s="9"/>
      <c r="G37" s="9"/>
      <c r="H37" s="9"/>
      <c r="I37" s="10"/>
    </row>
    <row r="38" spans="1:9" ht="13.5" thickBot="1" x14ac:dyDescent="0.25">
      <c r="A38" s="43"/>
      <c r="B38" s="44"/>
      <c r="C38" s="44"/>
      <c r="D38" s="44"/>
      <c r="E38" s="44"/>
      <c r="F38" s="44"/>
      <c r="G38" s="44"/>
      <c r="H38" s="44"/>
      <c r="I38" s="45"/>
    </row>
  </sheetData>
  <mergeCells count="33">
    <mergeCell ref="B35:H35"/>
    <mergeCell ref="A36:I36"/>
    <mergeCell ref="B29:I29"/>
    <mergeCell ref="B30:I30"/>
    <mergeCell ref="B31:I31"/>
    <mergeCell ref="B32:I32"/>
    <mergeCell ref="B33:I33"/>
    <mergeCell ref="B34:I34"/>
    <mergeCell ref="B28:I28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A27:I27"/>
    <mergeCell ref="C19:D19"/>
    <mergeCell ref="F19:G19"/>
    <mergeCell ref="C20:D20"/>
    <mergeCell ref="F20:G20"/>
    <mergeCell ref="C21:D21"/>
    <mergeCell ref="F21:G21"/>
    <mergeCell ref="A7:I7"/>
    <mergeCell ref="A9:I9"/>
    <mergeCell ref="B13:I13"/>
    <mergeCell ref="A16:I16"/>
    <mergeCell ref="A17:A18"/>
    <mergeCell ref="B17:G18"/>
    <mergeCell ref="H17:I18"/>
  </mergeCells>
  <conditionalFormatting sqref="I19:I25">
    <cfRule type="cellIs" dxfId="3" priority="4" stopIfTrue="1" operator="notBetween">
      <formula>C19</formula>
      <formula>F19</formula>
    </cfRule>
  </conditionalFormatting>
  <conditionalFormatting sqref="I26">
    <cfRule type="expression" dxfId="2" priority="3" stopIfTrue="1">
      <formula>$L$26&lt;&gt;0</formula>
    </cfRule>
  </conditionalFormatting>
  <conditionalFormatting sqref="I19:I25">
    <cfRule type="cellIs" dxfId="1" priority="2" stopIfTrue="1" operator="notBetween">
      <formula>C19</formula>
      <formula>F19</formula>
    </cfRule>
  </conditionalFormatting>
  <conditionalFormatting sqref="I26">
    <cfRule type="expression" dxfId="0" priority="1" stopIfTrue="1">
      <formula>$L$26&lt;&gt;0</formula>
    </cfRule>
  </conditionalFormatting>
  <dataValidations disablePrompts="1" count="2">
    <dataValidation allowBlank="1" showInputMessage="1" showErrorMessage="1" promptTitle="Fórnula TCU Acórdão 2622/2013" prompt="Rodovias, ferrovias, obras urbanas" sqref="B35:H35"/>
    <dataValidation allowBlank="1" showInputMessage="1" showErrorMessage="1" promptTitle="Encargos sociais" prompt="Para encargos sociais desonerados usar 2%." sqref="I26"/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BDI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Augusto Xavier</dc:creator>
  <cp:lastModifiedBy>Carlos Augusto Xavier</cp:lastModifiedBy>
  <dcterms:created xsi:type="dcterms:W3CDTF">2021-07-19T09:23:28Z</dcterms:created>
  <dcterms:modified xsi:type="dcterms:W3CDTF">2021-07-19T09:37:02Z</dcterms:modified>
</cp:coreProperties>
</file>