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120" yWindow="570" windowWidth="19815" windowHeight="7110"/>
  </bookViews>
  <sheets>
    <sheet name="Plan1" sheetId="1" r:id="rId1"/>
    <sheet name="Plan2" sheetId="2" r:id="rId2"/>
    <sheet name="Plan3" sheetId="3" r:id="rId3"/>
  </sheets>
  <definedNames>
    <definedName name="_xlnm._FilterDatabase" localSheetId="0" hidden="1">Plan1!$A$1:$I$21</definedName>
  </definedNames>
  <calcPr calcId="124519"/>
</workbook>
</file>

<file path=xl/calcChain.xml><?xml version="1.0" encoding="utf-8"?>
<calcChain xmlns="http://schemas.openxmlformats.org/spreadsheetml/2006/main">
  <c r="I21" i="1"/>
</calcChain>
</file>

<file path=xl/sharedStrings.xml><?xml version="1.0" encoding="utf-8"?>
<sst xmlns="http://schemas.openxmlformats.org/spreadsheetml/2006/main" count="109" uniqueCount="77">
  <si>
    <t>Grupo</t>
  </si>
  <si>
    <t>Item</t>
  </si>
  <si>
    <t>Descrição</t>
  </si>
  <si>
    <t>Observação</t>
  </si>
  <si>
    <t>UM</t>
  </si>
  <si>
    <t>Qtde.</t>
  </si>
  <si>
    <t>Preço Unit.</t>
  </si>
  <si>
    <t>Total</t>
  </si>
  <si>
    <t>GRUPO 01</t>
  </si>
  <si>
    <t>001</t>
  </si>
  <si>
    <t xml:space="preserve">MANUTENÇÃO RAIO X ANALÓGICO MÓVEL
</t>
  </si>
  <si>
    <t xml:space="preserve">Prestação de serviço de manutenção preventiva e corretiva de aparelho de raios-x analógico móvel, com fornecimento de peças incluindo tubo de raios x: Horário de atendimento em dias úteis das 8h às 17h. Aparelho de Raios-X Analógico Móvel, marca Shimazu, modelo MUX10- Mobileart ECO com Coluna braço Porta tubo,tensão no tubo de 125KV. A Contratada deverá se responsabilizar pela manutenção do equipamento nas seguintes condições: Manutenção preventiva mensal, em dia e hora a ser agendado com o Setor de Manutenção do Contratante. Manutenções corretivas, a qualquer dia e hora, incluindo-se a substituição
de peças para o equipamento. Os chamados para manutenções corretivas e monitoramento à distância deverão ser abertos por meio de telefone 0800 e/ou sistema específico para abertura de chamados. Os serviços de manutenção e monitoramento remoto deverão ter disponibilidade das 8 às 17 horas em todos os dias de semana, com tempo de resposta para conserto de até 24 horas.
O equipamento deverá ser mantido em condições adequadas de funcionamento e submetido regularmente a verificações de desempenho. Quaisquer ocorrências na qualidade dos exames devem ser imediatamente investigadas e os problemas corrigidos. Testes relevantes deverão ser realizados sempre que houver indícios de problemas ou quando houver mudanças, reparos ou ajustes. Manter visitas para supervisão administrativa e técnica do serviço, para acompanhamento da qualidade e protocolo padrão utilizado. Tempo de resposta de chamado em até 4 horas úteis. Todas as imagens produzidas deverão ser armazenadas em servidor da Prefeitura Municipal de Santa Luzia, a ser indicado pela Diretoria de Tecnologia da Informação, as quais serão disponibilizadas mensalmente pela Contratada. O custo com a manutenção do equipamento deve estar embutido no valor global da proposta 1 Hospital Madalena Calixto. 
</t>
  </si>
  <si>
    <t>SE</t>
  </si>
  <si>
    <t>002</t>
  </si>
  <si>
    <t xml:space="preserve">LOCAÇÃO SISTEMA DE DIGITALIZAÇÃO DR PARA RAIO X
</t>
  </si>
  <si>
    <t xml:space="preserve">Prestação de serviço de locação de sistema de digitalização do tipo DR para raios x móvel com console. Sistema de radiografia computadorizada (DR) de digitalização de imagens para radiologia geral; Deve possuir 01 (um) painel detector de imagem digital de estado sólido com conversão de imagens a base de iodeto de césio (CSI) ou GOS similar; área de 35x43cm ou maior para aquisição de imagens na mesa e mural bucky; resolução de imagem com matriz de no mínimo 2300x2800 pixels; Tamanho do pixel de 150 um ou menor a fim de garantia excelente resolução de imagens clínicas. O detector deve possuir grau de proteção de no mínimo IPX4, evitando problema com líquidos e sujeiras. Deve possuir tempo para exibição da imagem pós processada após a liberação do botão de disparo de 15 segundos ou menor. Para detectores wireless, deve acompanhar duas baterias. Peso Máximo do detector de 3,0 kg; Deve possuir notebook com especificação mínima exigida para o perfeito funcionamento da placa DR; acompanhada de nobreak compatível; Deve possuir software de aquisição e manipulação de imagens digitais; zoom, brilho, orientação das imagens, rotação, anotações e software totalmente em português (br); pacote DICOM 3.0 com: print (impressão DICOM), STORAGE (envio de imagens no padrão DICOM para sistema PACS); MODALITY WORKLIST (lista de trabalho DICOM). Reversão/rotação de imagem (cima para baixo ou direita para esquerda); Alteração de densidade, sensibilidade, contraste e latitude das imagens; Efetuar conexão DICOM 3.0 para impressão Print SCU; Efetuar conexão DICOM 3.0, Modality Worklist Management com sistemas RIS/HIS;
Serviço DICOM 3.0 Worklist Management SCU para recebimento de informações do sistema de informação radiológica (RIS) e hospitalar (HIS); Sistema completo com LAN Fast Ethernet; Alimentação de rede do Console 127/220 Volts-60 Hz. Nobreak compatível sistema DR; apresentar catálogo do produto com marca e modelo. Equipamento registrado na ANVISA. Catálogo do produto; com marca e modelo. 1 Hospital Madalena Calixto. Raio-x 
</t>
  </si>
  <si>
    <t>003</t>
  </si>
  <si>
    <t xml:space="preserve">LOCAÇÃO IMPRESSORA A4 COM CONVERSOR DICOM
</t>
  </si>
  <si>
    <t xml:space="preserve">restação de serviço de locação de impressora A4 com conversor DCOM. Impressora com capacidade de imprimir imagens DICOM (deve estar incluso o servidor DICOM de impressão), impressão A4, interface de rede para impressão DICOM e documentação de exames, suporte a gramatura de até 250 g/m2, com resolução mínima de 1200x2400 DPI, com velocidade mínima de 35 PPM Color e 35 PP, preto e Branco (A4). Tempo de saída da primeira impressão de no máximo 10 segundos para colorido e preto e branco. Nobreak senoidal compatível com Impressora, para o perfeito funcionamento. Capacidade de ciclo de trabalho de no mínimo 105.000 imagens /mês. Chamados deverão ser abertos por meio de telefone 0800 e/ou sistema Web através de leitura de QR Code. A empresa deverá apresentar o número 0800 em funcionamento e endereço de e-mail sob clausula de desclassificação. Manutenções preventivas periódicas e corretivas quando solicitado incluindo troca de peças e toner, por técnico habilitado, com devidas identificações. Apresentar junto à proposta catálogo do equipamento. Nobreak compatível com o equipamento apresentar catálogo do produto com marca e modelo. Apresentar catálogo do produto com marca e modelo do conversor restação de serviço de locação de impressora A4 com conversor DCOM. Impressora com capacidade de imprimir imagens DICOM (deve estar
incluso o servidor DICOM de impressão), impressão A4, interface de rede para impressão DICOM e documentação de exames, suporte a gramatura de até 250 g/m2, com resolução mínima de 1200x2400 DPI, com velocidade mínima de 35 PPM Color e 35 PP, preto e Branco (A4). Tempo de saída da primeira impressão de no máximo 10 segundos para colorido e preto e branco. Nobreak senoidal compatível com Impressora, para o perfeito funcionamento. Capacidade de ciclo de trabalho de no mínimo 105.000 imagens /mês. Chamados deverão ser abertos por meio de telefone 0800 e/ou sistema Web através de leitura de QR Code.
A empresa deverá apresentar o número 0800 em funcionamento e endereço de e-mail sob clausula de desclassificação. Manutenções preventivas periódicas e corretivas quando solicitado incluindo troca de peças e toner, por técnico habilitado, com devidas identificações. Apresentar junto à proposta catálogo do equipamento. Nobreak compatível com o equipamento apresentar catálogo do produto com marca e modelo. Apresentar catálogo do produto com marca e modelo do conversor DICOM. 
1 Hospital Madalena Calixto. Raio-x 
</t>
  </si>
  <si>
    <t>004</t>
  </si>
  <si>
    <t xml:space="preserve">ESTIMATIVA PRODUÇÃO A4 COLOR ANUAL
</t>
  </si>
  <si>
    <t xml:space="preserve">Estimativa produção A4 color anual
1 Hospital Madalena Calixto
</t>
  </si>
  <si>
    <t>UN</t>
  </si>
  <si>
    <t>005</t>
  </si>
  <si>
    <t xml:space="preserve">LOCAÇÃO IMPRESSORA MÉDICA TIPO DRY
</t>
  </si>
  <si>
    <t xml:space="preserve">Prestação de serviço de locação de impressora a médica tipo DRY de alta resolução com fornecimento de insumos. registro na ANVISA Impressora nativa DICOM No mínimo 3 bandejas Resolução mínima de 500 dpi/ Impressão em pelo menos 3 tamanhos de filmes Capacidade mínima de impressão de 75 películas horas quando se tratar do tamanho maior (35X43) Imprimir nas películas de tamanho 25 x 30 e 26 x 36 cm para mamografia; Imprimir nas películas de tamanho 28 x 35 cm para radiologia geral; Nobreak compatível com o equipamento apresentar catálogo do produto com marca e modelo. Alimentação de rede 127/220 Volts-60 Hz
Manutenção preventiva mensal, em dia e hora a ser agendado com o Setor de Manutenção do Contratante. Manutenções corretivas, a qualquer dia e hora, incluindo-se a substituição de peças para o equipamento. Os chamados para manutenções corretivas e monitoramento à distância deverão ser abertos por meio de telefone 0800 e/ou sistema específico para abertura de chamados. Apresenta registro na ANVISA. Catálogo do produto; com marca e modelo. 
1 Hosp. Madalena
</t>
  </si>
  <si>
    <t>006</t>
  </si>
  <si>
    <t xml:space="preserve">FORNECIMENTO DE PELÍCULAS 28 X 35 CM
</t>
  </si>
  <si>
    <t xml:space="preserve">Fornecimento de películas 28 x 35 cm ±10%. Com variação de tamanho conforme impressora ofertada pelo licitante. Raio-x Hosp Madalena
</t>
  </si>
  <si>
    <t>007</t>
  </si>
  <si>
    <t xml:space="preserve">LOCAÇÃO SISTEMA VISUALIZAÇÃO E DISTRIBUIÇÃO IMAGENS MÉDICAS PACS
</t>
  </si>
  <si>
    <t xml:space="preserve">Prestação de serviço de locação/cessão de sistema de visualização e distribuição de imagens médicas PACS com registro na ANVISA. características do sistema médico PACS (Sistema Com Software e Hardware) O contratado deverá fornecer a solução completa / cessão, incluindo todos os hardwares, softwares e serviços necessários para implantação e funcionamento do sistema de telerradiologia, tais como servidor de imagens, roteadores, switches etc. O contratado deverá fornecer a solução completa, incluindo todos os hardwares, softwares e serviços necessários para implantação e funcionamento do sistema de telerradiologia, tais como servidor de imagens, roteadores, switches, sistema de Web. O intuito é garantir o armazenamento das imagens, bem como possibilitar o acesso das imagens por parte do profissional médico solicitante ou responsável pelo laudo. Imagens devem ser  distribuídas e acessadas via navegador para consultórios e unidades externas via web aos profissionais da saúde do município. Deve permitir a compactação das imagens para armazenamento sem perda de qualidade; permite a seleção de quais imagens devem ser armazenadas e quais podem ser descartadas ou conjunto de séries, de forma sistemática, e mediante controle de usuários chaves com permissão para esta função ; Permite o gerenciamento e a gravação das imagens em CD ou DVD, via USB, com Visualizador DICOM incorporado para fornecimento ao paciente ou médico; Permite a visualização simultânea da mesma imagem em locais diferentes, em quantidade irrestrita de forma simultânea dentro da rede de dados; Aplicação desenvolvida para suportar em banco de dados os equipamentos de Radiologia digital DICOM. Deve possuir sistema de segurança baseado em usuário/senha, rastreabilidade de ações, e níveis diferenciados de acesso por usuário ou grupo de usuários; permite o uso
de visualizador web para médico solicitante e pacientes; possibilita a recuperação de exames, a fim de comparar a evolução do diagnóstico ou ter melhor noção do quadro clínico do paciente; Ser homologado para navegadores padrões de mercado (Mozilla Firefox, Chrome, Internet Explorer, etc.); utiliza banco de dados relacional; Ser capaz de armazenar e distribuir imagens sempre no formato DICOM 3.0 via rede em TCP/IP LAN e WAN; Possuir visualizador de imagens DICOM para dispositivos móveis; suporte HL7; Gerar trilha de auditoria de operações executadas por usuários; O Visualizador Clinico deve permitir uso ilimitado de licenças de
visualização concorrentes; utilizar técnicas de streaming para otimizar a visualização das imagens; Fornecer imagem DICOM, com possibilidade de compactação Loss/less; O acesso para estações deve ser em modo WEB, através de navegador (browser) de mercado sem a necessidade de instalação de plug-ins; Visualização de imagens single-frame e multi-frame cine; Exibir imagens em modo cine, com controle de velocidade e direção; Permitir janelamento das imagens; Permitir zoom e ampliação de regiões
de interesse; Permitir rotação e inversão de imagens; Possuir funcionalidades de medição; Possuir localizador de cortes; Ter suporte a imagens coloridas; Ferramenta de pesquisa por pacientes, data, tipo de exame e modalidade de imagem; Ajuste de contraste; Todos as informações armazenadas no (s) banco de dado (s), referentes a dados de pacientes e profissionais são de propriedade da CONTRATANTE, ficando a CONTRATADA proibida de divulgar ou usar qualquer tipo de informação sem a devida autorização da CONTRATANTE; apresentar o registro na Anvisa dos produtos ofertados. Deverá atender as normas de proteção de dados vigentes. A empresa deverá apresentar sistema web de abertura de chamados para atendimento. Deverá apresentar Atestado (s) de
capacidade técnica, Contrato de prestação de serviço ou outro documento de natureza equivalente, fornecido (s) por pessoa (s) jurídica (s) de direito público ou privado, para as quais o FORNECEDOR tenha executado os serviços equivalentes aos especificados neste Edital. Deverá entregar e realizar a instalação de até 7 dias úteis. Os sistemas deverão suportar a quantidade média de 150 exames por dia.Apresenta registro na Anvisa. Catálogo do produto; com marca e modelo. A empresa deverá fornecer software de detecção assistido por computador e/ou inteligência artificial para detectar áreas suspeitas de descobertas radiológicas anormais em radiografias torácicas integrado com o sistema PACS. O sistema deve ser auxiliar de detecção. Os resultados do sistema devem auxiliam na detecção de lesões suspeitas nas radiografias de tórax indicando ao médico áreas com suspeitas radiológicas. O sistema deve apresentar respostas radiológicas no mínimo para Nódulos, Calcificação, Efusão Pleural, Pneumotórax, Fibrose, Pneumoperitônio, Alargamento Mediastinal, Consolidação, Atelectasia, Cardiomegalia. Apresenta registro na Anvisa. Catálogo do produto; com marca e modelo. 
</t>
  </si>
  <si>
    <t>GRUPO 02</t>
  </si>
  <si>
    <t>008</t>
  </si>
  <si>
    <t xml:space="preserve">LOCAÇÃO APARELHO DE AR CONDICIONADO
</t>
  </si>
  <si>
    <t xml:space="preserve">Prestação de serviço de locação de aparelho ar condicionado, capacidade refrigeração mínima de 12.000 btu/h,vazão ar:526 m3/h, tensão:220 v, freqüência:50/60 hz, corrente elétrica refrigeração:6,40 a, tipo: split hi wall, características adicionais: controle remoto digital sem fio. Inclusa manutenção completa e limpeza semestral. A Contratada deverá se responsabilizar pela manutenção do equipamento nas seguintes condições: Manutenção preventiva mensal, em dia e hora a ser agendado com o Setor de Manutenção do Contratante. Manutenções corretivas, a qualquer dia e hora, incluindo-se a substituição de peças para o equipamento. Os chamados para manutenções corretivas e monitoramento à distância deverão ser abertos por meio de telefone 0800 e/ou sistema especifico para abertura de chamados. Os serviços de manutenção e monitoramento remoto deverão ter disponibilidade das 8 às 17 horas em todos os dias de semana, com tempo de resposta para conserto de até 24 horas. O equipamento deverá ser mantido em condições adequadas de funcionamento e submetido regularmente a verificações de desempenho. Catálogo do produto; com marca e modelo.
</t>
  </si>
  <si>
    <t>GRUPO 03</t>
  </si>
  <si>
    <t>009</t>
  </si>
  <si>
    <t xml:space="preserve">MANUTENÇÃO EM APARELHO DE MAMOGRAFIA
</t>
  </si>
  <si>
    <t xml:space="preserve">Prestação de serviços de manutenção preventiva e corretiva de aparelho de mamografia marca LORAD, modelo M-IV, Procedimentos de manutenção preventiva, realizada mensalmente: Inspeção visual de todos os módulos dos equipamentos. Realização de testes de funcionalidade e segurança. Limpeza interna e externa dos equipamentos Verificação da qualidade da energia elétrica fornecida pela rede aos equipamentos, tais como tensão, impedância do cabeamento e qualidade do aterramento local. Desoxidação, limpeza, lubrificação, reaperto e realinhamento de quaisquer partes móveis do equipamento. Aferição e ajustes (Calibração) dos níveis de tensão (KVp), corrente (MA) e tempo de exposição, através de instrumentação apropriada e calibrada para esta finalidade. Com a periodicidade estipulada do Ministério da Saúde, ou sempre que solicitado pelos Órgãos competentes (Vigilância Sanitária), ser capaz de realizar testes de Controle de Qualidade, levantamento radiometrico, quais sejam: testes de compressão de mama, testes de alinhamento do campo de radiação, testes de desempenho do controle automático de exposição, testes de alinhamento da bandeja de compressão, limites de definições e contrastes da imagem (por intermédio de Phantom de mama com 50 mm de espessura) e testes de padrões de desempenho dos equipamentos Procedimentos de manutenção corretiva, realizada a qualquer tempo: Reparos de quaisquer defeitos que ocorrerem no decorrer do contrato, em número ilimitado de vezes, de acordo com as necessidades do Serviço. Deverão incluir todos os procedimentos necessários para que o equipamento funcione em sua plenitude e com total segurança. Recuperação, dentro do possível, em laboratório, de quaisquer peças, componentes, subconjuntos ou módulos que se fizerem necessários ao correto funcionamento do equipamento. Quaisquer peças ou subconjuntos defeituosos retirados dos equipamentos são de propriedade do Município de Santa Luzia, e devem ser deixadas nas dependências do Setor de Manutenção Hospitalar da Contratante.Substituição de quaisquer peças, componentes, subconjuntos ou módulos que se fizerem necessários para o correto funcionamento do equipamento. Restauração de quaisquer softwares originais do equipamento, bem como instalação de versões mais recentes que agreguem maior segurança, desempenho ou facilidade de operação do equipamento, sem quaisquer ônus para o Município de Santa Luzia/Secretaria Municipal de Saúde. A empresa deverá fornecer bucky para mamografo Lorad no tamanho 24 x 30 cm compatível com equipamento em regime de cessão durante a vigência do contrato.
</t>
  </si>
  <si>
    <t>010</t>
  </si>
  <si>
    <t xml:space="preserve">LOCAÇÃO DE SISTEMA DE RADIOLOGIA, DIGITAL INDIRETO CR, COM SERVIÇO DE MANUTENÇÃO PREVENTIVA E CORRETIVA.
</t>
  </si>
  <si>
    <t xml:space="preserve">Prestação de serviço de locação de sistema de radiologia computadorizada digital CR para mamografia, composto de 1 (um) digitalizador completo ou superior. Especificações do Digitalizador CR: O digitalizador tipo CR deve ser específico para mamografia, capaz de realizar Raios X. Digitalização por placas de fósforo com resolução de 20 pixels/mm para os cassetes de mamografia, capaz de realizar exames de Raios X. Leitura em 50 e 100 mícrons. Resolução de escala de cinza 12 bits/pixel. Capacidade de processamento de no mínimo 40 cassetes/hora. Composto de console de operação de acordo com características do Fabricante.O Sistema deverá possuir no mínimo 6 cassetes para mamografia, sendo 6 (seis) 18x24 cm. Console de operação, dedicado com software para revisão de imagens digitais.Possuir os serviços de envio de imagens ao servidor ou à impressora no padrão DICOM 3,0. Dispor de todos os recursos disponíveis para o processamento e manipulação dos parâmetros de imagem com as seguintes características: Processamento de imagens por controle de range dinâmico (DRC) e processamento multi- frequencial; Gravação de imagem DICOM com visualizador em mídia conectável a estação de controle de qualidade (CD, DVD, USB, etc); Backup e restauração de imagens em mídias externas (CD, DVD, USB); Configuração pelo usuário dos parâmetros de processamento por região anatômica de estudo; Rotação/ Inversão de imagem (de cima para baixo ou da direita para esquerda); Alteração de densidade, sensibilidade, contraste e latitude das imagens; Visualização em tela cheia independente do monitor a ser utilizado; Magnificação da imagem para visualização; Colimação por software da área da imagem não irradiada (Shutter Eletrônico); Recorte da imagem no tamanho e na posição especifica pelo usuário, inserção de marcações e anotações na imagem; Inserção de texto livre na imagem (anotações); Processamento para eliminação das linhas de grade, configuração livre para impressão de várias imagens em diversos layouts, Serviço DICOM 3,0, Storage; Equipamento com certificação da ANVISA Manutenção preventiva mensal, em dia e hora a ser agendado com o Setor de Manutenção do Contratante. Manutenções corretivas, a qualquer dia e hora, incluindo-se a substituição de peças para o equipamento. Os chamados para manutenções corretivas e monitoramento à distância deverão ser abertos por meio de telefone 0800 e/ou sistema específico para abertura de chamados. Apresenta registro na Anvisa. Catálogo do produto; com marca e modelo.
</t>
  </si>
  <si>
    <t>011</t>
  </si>
  <si>
    <t xml:space="preserve">LOCAÇÃO DE IMPRESSORA MÉDICA DRY - PARA MAMÓGRAFO
</t>
  </si>
  <si>
    <t xml:space="preserve"> 
</t>
  </si>
  <si>
    <t>012</t>
  </si>
  <si>
    <t xml:space="preserve">FORNECIMENTO DE PELÍCULAS 25 X 30 CM
</t>
  </si>
  <si>
    <t xml:space="preserve">Fornecimento de películas 25 x 30cm ±10%. Com variação de tamanho conforme impressora ofertada pelo licitante. Mamógrafo
</t>
  </si>
  <si>
    <t>013</t>
  </si>
  <si>
    <t xml:space="preserve">FORNECIMENTO DE PELÍCULAS 26 X 36 CM
</t>
  </si>
  <si>
    <t xml:space="preserve">Fornecimento de películas 26x36cm ±10%. Com variação de tamanho conforme impressora ofertada pelo licitante. Mamógrafo
</t>
  </si>
  <si>
    <t>014</t>
  </si>
  <si>
    <t xml:space="preserve">LOCAÇÃO NEGATOSCÓPIO
</t>
  </si>
  <si>
    <t xml:space="preserve">Prestação de serviço de locação de negatoscópio de 02 corpos Aparelho negatoscópio, de no mínimo 02 (dois) corpos com lupa para garantir pleno funcionamento dos equipamentos, a saber: Mamógrafo, Digitalizador Descrição: Negatoscópio mamográfico para 4 filmes de 18x24cm (2 corpos), construído com chapa de aço tratado e pintado, parte frontal em acrílico translúcido branco leitoso, iluminação homogênea através de placas de led totalizando 24W por corpo, atingindo luminância mínima de 3000 nits, acendimento individual para cada corpo, foco de luz lateral com luz branca de alta intensidade, acompanhar lupa de ampliação, tensão de alimentação de 100vac a 240vac automática
</t>
  </si>
  <si>
    <t>GRUPO 04</t>
  </si>
  <si>
    <t>015</t>
  </si>
  <si>
    <t xml:space="preserve">LOCAÇÃO IMPRESSORA A4 COM CONVERSOR DICOM - UPA
</t>
  </si>
  <si>
    <t xml:space="preserve">Prestação de serviço de locação de impressora A4 com conversor DCOM. Impressora com capacidade de imprimir imagens DICOM (deve estar incluso o servidor DICOM de impressão), impressão A4, interface de rede para impressão DICOM e documentação de exames, suporte a gramatura de até 250 g/m2, com resolução mínima de 1200x2400 DPI, com velocidade mínima de 35 PPM Color e 35 PP, preto e Branco (A4). Tempo de saída da primeira impressão de no máximo 10 segundos para colorido e preto e branco. Nobreak senoidal compatível com Impressora, para o perfeito funcionamento. Capacidade de ciclo de trabalho de no mínimo 105.000 imagens /mês. Chamados deverão ser abertos por meio de telefone 0800 e/ou sistema Web através de leitura de QR Code. A empresa deverá apresentar o número 0800 em funcionamento e endereço de e-mail sob clausula de desclassificação. Manutenções preventivas periódicas e corretivas quando solicitado incluindo troca de peças e toner, por técnico habilitado, com devidas identificações. Apresentar junto à proposta catálogo do equipamento. Nobreak compatível com o equipamento apresentar catálogo do produto com marca e modelo. Apresentar catálogo do produto com marca e modelo do conversor DICOM.
1 UPA São Benedito
</t>
  </si>
  <si>
    <t>016</t>
  </si>
  <si>
    <t xml:space="preserve">ESTIMATIVA PRODUÇÃO A4 COLOR ANUAL - UPA
</t>
  </si>
  <si>
    <t xml:space="preserve">Estimativa produção A4 color anual 1 UPA São Benedito. 
</t>
  </si>
  <si>
    <t>017</t>
  </si>
  <si>
    <t xml:space="preserve">LOCAÇÃO IMPRESSORA MÉDICA TIPO DRY - UPA
</t>
  </si>
  <si>
    <t xml:space="preserve">Prestação de serviço de locação de impressora a médica tipo DRY de alta resolução com fornecimento de insumos. registro na ANVISA Impressora nativa DICOM No mínimo 3 bandejas Resolução mínima de 500 dpi/ Impressão em pelo menos 3 tamanhos de filmes Capacidade mínima de impressão de 75 películas horas quando se tratar do tamanho maior (35X43) Imprimir nas películas de tamanho 25 x 30 e 26 x 36 cm para mamografia; Imprimir nas películas de tamanho 28 x 35 cm para radiologia geral; Nobreak compatível com o equipamento apresentar catálogo do produto com marca e modelo. Alimentação de rede 127/220 Volts-60 Hz Manutenção preventiva mensal, em dia e hora a ser agendado com o Setor de Manutenção do Contratante. Manutenções corretivas, a qualquer dia e hora, incluindo-se a substituição de peças para o equipamento. Os chamados para manutenções corretivas e monitoramento à distância deverão ser abertos por meio de telefone 0800 e/ou sistema específico para abertura de chamados. Apresenta registro na ANVISA. Catálogo do produto; com marca e modelo.
1 Pediatria da UPA São Benedito
</t>
  </si>
  <si>
    <t>018</t>
  </si>
  <si>
    <t xml:space="preserve">FORNECIMENTO DE PELÍCULAS 28 X 35 CM - UPA
</t>
  </si>
  <si>
    <t xml:space="preserve">Fornecimento de películas 28 x 35 cm ±10%. Com variação de tamanho conforme impressora ofertada pelo licitante. Raio-x UPA São Benedito
</t>
  </si>
  <si>
    <t>019</t>
  </si>
  <si>
    <t xml:space="preserve">LOCAÇÃO SISTEMA VISUALIZAÇÃO E DISTRIBUIÇÃO IMAGENS MÉDICAS PACS - UPA
</t>
  </si>
  <si>
    <t xml:space="preserve">Prestação de serviço de locação/cessão de sistema de visualização e distribuição de imagens médicas PACS com registro na ANVISA. características do sistema médico PACS (Sistema Com Software e Hardware) O contratado deverá fornecer a solução completa / cessão, incluindo todos os hardwares, softwares e serviços necessários para implantação e funcionamento do sistema de telerradiologia, tais como servidor de imagens, roteadores, switches etc. O contratado deverá fornecer a solução completa, incluindo todos os hardwares, softwares e serviços necessários para implantação e funcionamento do sistema de telerradiologia, tais como servidor de imagens, roteadores, switches, sistema de Web. O intuito é garantir o armazenamento das imagens, bem como possibilitar o acesso das imagens por parte do profissional médico solicitante ou responsável pelo laudo. Imagens devem ser distribuídas e acessadas via navegador para consultórios e unidades externas via web aos profissionais da saúde do município. Deve permitir a compactação das imagens para armazenamento sem perda de qualidade; permite a seleção de quais imagens devem ser armazenadas e quais podem ser descartadas ou conjunto de séries, de forma sistemática, e mediante controle de usuários chaves com permissão para esta função ; Permite o gerenciamento e a gravação das imagens em CD ou DVD, via USB, com Visualizador DICOM incorporado para fornecimento ao paciente ou médico; Permite a visualização simultânea da mesma imagem em locais diferentes, em quantidade irrestrita de forma simultânea dentro da rede de dados; Aplicação desenvolvida para suportar em banco de dados os equipamentos de Radiologia digital DICOM. Deve possuir sistema de segurança baseado em usuário/senha, rastreabilidade de ações, e níveis diferenciados de acesso por usuário ou grupo de usuários; permite o uso de visualizador web para médico solicitante e pacientes; possibilita a recuperação de exames, a fim de comparar a evolução do diagnóstico ou ter melhor noção do quadro clínico do paciente; Ser homologado para navegadores padrões de mercado (Mozilla Firefox, Chrome, Internet Explorer, etc.); utiliza banco de dados relacional; Ser capaz de armazenar e distribuir imagens sempre no formato DICOM 3.0 via rede em TCP/IP LAN e WAN; Possuir visualizador de imagens DICOM para dispositivos móveis; suporte HL7; Gerar trilha de auditoria de operações executadas por usuários; O Visualizador Clinico deve permitir uso ilimitado de licenças de visualização concorrentes; utilizar técnicas de streaming para otimizar a visualização das imagens; Fornecer imagem DICOM, com possibilidade de compactação Loss/less; O acesso para estações deve ser em modo WEB, através de navegador (browser) de mercado sem a necessidade de instalação de plug-ins; Visualização de imagens single-frame e multi-frame cine; Exibir imagens em modo cine, com controle de velocidade e direção; Permitir janelamento das imagens; Permitir zoom e ampliação de regiões de interesse; Permitir rotação e inversão de imagens; Possuir funcionalidades de medição; Possuir localizador de cortes; Ter suporte a imagens coloridas; Ferramenta de pesquisa por pacientes, data, tipo de exame e modalidade de imagem; Ajuste de contraste; Todos as informações armazenadas no (s) banco de dado (s), referentes a dados de pacientes e profissionais são de propriedade da CONTRATANTE, ficando a CONTRATADA proibida de divulgar ou usar qualquer tipo de informação sem a devida autorização da CONTRATANTE; apresentar o registro na Anvisa dos produtos ofertados. Deverá atender as normas de proteção de dados vigentes. A empresa deverá apresentar sistema web de abertura de chamados para atendimento. Deverá apresentar Atestado (s) de capacidade técnica, Contrato de prestação de serviço ou outro documento de natureza equivalente, fornecido (s) por pessoa (s) jurídica (s) de direito público ou privado, para as quais o FORNECEDOR tenha executado os serviços equivalentes aos especificados neste Edital. Deverá entregar e realizar a instalação de até 7 dias úteis. Os sistemas deverão suportar a quantidade média de 150 exames por dia.Apresenta registro na Anvisa. Catálogo do produto; com marca e modelo. A empresa deverá fornecer software de detecção assistido por computador e/ou inteligência artificial para detectar áreas suspeitas de descobertas radiológicas anormais em radiografias torácicas integrado com o sistema PACS. O sistema deve ser auxiliar de detecção. Os resultados do sistema devem auxiliam na detecção de lesões suspeitas nas radiografias de tórax indicando ao médico áreas com suspeitas radiológicas. O sistema deve apresentar respostas radiológicas no mínimo para Nódulos, Calcificação, Efusão Pleural, Pneumotórax, Fibrose, Pneumoperitônio, Alargamento Mediastinal, Consolidação, Atelectasia, Cardiomegalia. Apresenta registro na Anvisa. Catálogo do produto; com marca e modelo.
</t>
  </si>
  <si>
    <t>VALOR GLOBAL ESTIMADO</t>
  </si>
  <si>
    <t>GRUPO</t>
  </si>
  <si>
    <t>G1</t>
  </si>
  <si>
    <t>G2</t>
  </si>
  <si>
    <t>G3</t>
  </si>
  <si>
    <t>ITEM ISOLADO</t>
  </si>
</sst>
</file>

<file path=xl/styles.xml><?xml version="1.0" encoding="utf-8"?>
<styleSheet xmlns="http://schemas.openxmlformats.org/spreadsheetml/2006/main">
  <numFmts count="1">
    <numFmt numFmtId="164" formatCode="&quot;R$&quot;\ #,###,##0.0000"/>
  </numFmts>
  <fonts count="8">
    <font>
      <sz val="11"/>
      <color theme="1"/>
      <name val="Calibri"/>
      <scheme val="minor"/>
    </font>
    <font>
      <b/>
      <sz val="16"/>
      <color theme="1"/>
      <name val="Calibri"/>
    </font>
    <font>
      <sz val="11"/>
      <color theme="1"/>
      <name val="Calibri"/>
    </font>
    <font>
      <b/>
      <sz val="20"/>
      <color theme="1"/>
      <name val="Calibri"/>
    </font>
    <font>
      <b/>
      <sz val="11"/>
      <color theme="1"/>
      <name val="Calibri"/>
    </font>
    <font>
      <sz val="11"/>
      <name val="Calibri"/>
    </font>
    <font>
      <b/>
      <sz val="12"/>
      <color theme="1"/>
      <name val="Calibri"/>
    </font>
    <font>
      <b/>
      <sz val="28"/>
      <color theme="1"/>
      <name val="Calibri"/>
      <family val="2"/>
    </font>
  </fonts>
  <fills count="2">
    <fill>
      <patternFill patternType="none"/>
    </fill>
    <fill>
      <patternFill patternType="gray125"/>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17">
    <xf numFmtId="0" fontId="0" fillId="0" borderId="0" xfId="0" applyFont="1" applyAlignment="1"/>
    <xf numFmtId="0" fontId="1" fillId="0" borderId="1" xfId="0" applyFont="1" applyBorder="1" applyAlignment="1">
      <alignment horizontal="center" vertical="top"/>
    </xf>
    <xf numFmtId="0" fontId="1" fillId="0" borderId="1" xfId="0" applyFont="1" applyBorder="1" applyAlignment="1">
      <alignment vertical="top"/>
    </xf>
    <xf numFmtId="0" fontId="2" fillId="0" borderId="0" xfId="0" applyFont="1" applyAlignment="1">
      <alignment vertical="top"/>
    </xf>
    <xf numFmtId="49" fontId="4" fillId="0" borderId="1" xfId="0" applyNumberFormat="1" applyFont="1" applyBorder="1" applyAlignment="1">
      <alignment vertical="top"/>
    </xf>
    <xf numFmtId="0" fontId="2" fillId="0" borderId="1" xfId="0" applyFont="1" applyBorder="1" applyAlignment="1">
      <alignment vertical="top" wrapText="1"/>
    </xf>
    <xf numFmtId="0" fontId="2" fillId="0" borderId="1" xfId="0" applyFont="1" applyBorder="1" applyAlignment="1">
      <alignment vertical="top"/>
    </xf>
    <xf numFmtId="164" fontId="2" fillId="0" borderId="1" xfId="0" applyNumberFormat="1" applyFont="1" applyBorder="1" applyAlignment="1">
      <alignment vertical="top"/>
    </xf>
    <xf numFmtId="0" fontId="4" fillId="0" borderId="1" xfId="0" applyFont="1" applyBorder="1" applyAlignment="1">
      <alignment horizontal="center" vertical="center"/>
    </xf>
    <xf numFmtId="0" fontId="6" fillId="0" borderId="1" xfId="0" applyFont="1" applyBorder="1" applyAlignment="1">
      <alignment vertical="top" wrapText="1"/>
    </xf>
    <xf numFmtId="164" fontId="6" fillId="0" borderId="1" xfId="0" applyNumberFormat="1" applyFont="1" applyBorder="1" applyAlignment="1">
      <alignment vertical="top"/>
    </xf>
    <xf numFmtId="0" fontId="3" fillId="0" borderId="2" xfId="0" applyFont="1" applyBorder="1" applyAlignment="1">
      <alignment horizontal="center" vertical="center"/>
    </xf>
    <xf numFmtId="0" fontId="5" fillId="0" borderId="3" xfId="0" applyFont="1" applyBorder="1"/>
    <xf numFmtId="0" fontId="5" fillId="0" borderId="4" xfId="0" applyFont="1" applyBorder="1"/>
    <xf numFmtId="0" fontId="1" fillId="0" borderId="2" xfId="0" applyFont="1" applyBorder="1" applyAlignment="1">
      <alignment horizontal="center" vertical="center"/>
    </xf>
    <xf numFmtId="49" fontId="7" fillId="0" borderId="1" xfId="0" applyNumberFormat="1" applyFont="1" applyBorder="1" applyAlignment="1">
      <alignment horizontal="center" vertical="center"/>
    </xf>
    <xf numFmtId="49" fontId="7" fillId="0" borderId="1" xfId="0" applyNumberFormat="1" applyFont="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A1000"/>
  <sheetViews>
    <sheetView tabSelected="1" topLeftCell="B20" zoomScale="80" zoomScaleNormal="80" workbookViewId="0">
      <selection activeCell="I16" sqref="I16:I20"/>
    </sheetView>
  </sheetViews>
  <sheetFormatPr defaultColWidth="14.42578125" defaultRowHeight="15" customHeight="1"/>
  <cols>
    <col min="1" max="1" width="26.7109375" hidden="1" customWidth="1"/>
    <col min="2" max="3" width="24" customWidth="1"/>
    <col min="4" max="4" width="28" customWidth="1"/>
    <col min="5" max="5" width="20.7109375" customWidth="1"/>
    <col min="6" max="6" width="5.85546875" customWidth="1"/>
    <col min="7" max="7" width="9.140625" customWidth="1"/>
    <col min="8" max="8" width="15.7109375" customWidth="1"/>
    <col min="9" max="9" width="18" bestFit="1" customWidth="1"/>
    <col min="10" max="27" width="8" customWidth="1"/>
  </cols>
  <sheetData>
    <row r="1" spans="1:27" ht="21" customHeight="1">
      <c r="A1" s="1" t="s">
        <v>0</v>
      </c>
      <c r="B1" s="1" t="s">
        <v>1</v>
      </c>
      <c r="C1" s="1" t="s">
        <v>72</v>
      </c>
      <c r="D1" s="1" t="s">
        <v>2</v>
      </c>
      <c r="E1" s="1" t="s">
        <v>3</v>
      </c>
      <c r="F1" s="2" t="s">
        <v>4</v>
      </c>
      <c r="G1" s="1" t="s">
        <v>5</v>
      </c>
      <c r="H1" s="1" t="s">
        <v>6</v>
      </c>
      <c r="I1" s="1" t="s">
        <v>7</v>
      </c>
      <c r="J1" s="3"/>
      <c r="K1" s="3"/>
      <c r="L1" s="3"/>
      <c r="M1" s="3"/>
      <c r="N1" s="3"/>
      <c r="O1" s="3"/>
      <c r="P1" s="3"/>
      <c r="Q1" s="3"/>
      <c r="R1" s="3"/>
      <c r="S1" s="3"/>
      <c r="T1" s="3"/>
      <c r="U1" s="3"/>
      <c r="V1" s="3"/>
      <c r="W1" s="3"/>
      <c r="X1" s="3"/>
      <c r="Y1" s="3"/>
      <c r="Z1" s="3"/>
      <c r="AA1" s="3"/>
    </row>
    <row r="2" spans="1:27" ht="409.5" customHeight="1">
      <c r="A2" s="11" t="s">
        <v>8</v>
      </c>
      <c r="B2" s="4" t="s">
        <v>9</v>
      </c>
      <c r="C2" s="15" t="s">
        <v>73</v>
      </c>
      <c r="D2" s="5" t="s">
        <v>10</v>
      </c>
      <c r="E2" s="5" t="s">
        <v>11</v>
      </c>
      <c r="F2" s="6" t="s">
        <v>12</v>
      </c>
      <c r="G2" s="6">
        <v>12</v>
      </c>
      <c r="H2" s="7">
        <v>5335.0474999999997</v>
      </c>
      <c r="I2" s="7">
        <v>64020.569999999992</v>
      </c>
      <c r="J2" s="3"/>
      <c r="K2" s="3"/>
      <c r="L2" s="3"/>
      <c r="M2" s="3"/>
      <c r="N2" s="3"/>
      <c r="O2" s="3"/>
      <c r="P2" s="3"/>
      <c r="Q2" s="3"/>
      <c r="R2" s="3"/>
      <c r="S2" s="3"/>
      <c r="T2" s="3"/>
      <c r="U2" s="3"/>
      <c r="V2" s="3"/>
      <c r="W2" s="3"/>
      <c r="X2" s="3"/>
      <c r="Y2" s="3"/>
      <c r="Z2" s="3"/>
      <c r="AA2" s="3"/>
    </row>
    <row r="3" spans="1:27" ht="409.5" customHeight="1">
      <c r="A3" s="12"/>
      <c r="B3" s="4" t="s">
        <v>13</v>
      </c>
      <c r="C3" s="15" t="s">
        <v>73</v>
      </c>
      <c r="D3" s="5" t="s">
        <v>14</v>
      </c>
      <c r="E3" s="5" t="s">
        <v>15</v>
      </c>
      <c r="F3" s="6" t="s">
        <v>12</v>
      </c>
      <c r="G3" s="6">
        <v>12</v>
      </c>
      <c r="H3" s="7">
        <v>7314.1674999999996</v>
      </c>
      <c r="I3" s="7">
        <v>87770.01</v>
      </c>
      <c r="J3" s="3"/>
      <c r="K3" s="3"/>
      <c r="L3" s="3"/>
      <c r="M3" s="3"/>
      <c r="N3" s="3"/>
      <c r="O3" s="3"/>
      <c r="P3" s="3"/>
      <c r="Q3" s="3"/>
      <c r="R3" s="3"/>
      <c r="S3" s="3"/>
      <c r="T3" s="3"/>
      <c r="U3" s="3"/>
      <c r="V3" s="3"/>
      <c r="W3" s="3"/>
      <c r="X3" s="3"/>
      <c r="Y3" s="3"/>
      <c r="Z3" s="3"/>
      <c r="AA3" s="3"/>
    </row>
    <row r="4" spans="1:27" ht="409.5" customHeight="1">
      <c r="A4" s="12"/>
      <c r="B4" s="4" t="s">
        <v>16</v>
      </c>
      <c r="C4" s="15" t="s">
        <v>73</v>
      </c>
      <c r="D4" s="5" t="s">
        <v>17</v>
      </c>
      <c r="E4" s="5" t="s">
        <v>18</v>
      </c>
      <c r="F4" s="6" t="s">
        <v>12</v>
      </c>
      <c r="G4" s="6">
        <v>12</v>
      </c>
      <c r="H4" s="7">
        <v>2241.56</v>
      </c>
      <c r="I4" s="7">
        <v>26898.720000000001</v>
      </c>
      <c r="J4" s="3"/>
      <c r="K4" s="3"/>
      <c r="L4" s="3"/>
      <c r="M4" s="3"/>
      <c r="N4" s="3"/>
      <c r="O4" s="3"/>
      <c r="P4" s="3"/>
      <c r="Q4" s="3"/>
      <c r="R4" s="3"/>
      <c r="S4" s="3"/>
      <c r="T4" s="3"/>
      <c r="U4" s="3"/>
      <c r="V4" s="3"/>
      <c r="W4" s="3"/>
      <c r="X4" s="3"/>
      <c r="Y4" s="3"/>
      <c r="Z4" s="3"/>
      <c r="AA4" s="3"/>
    </row>
    <row r="5" spans="1:27" ht="75" customHeight="1">
      <c r="A5" s="12"/>
      <c r="B5" s="4" t="s">
        <v>19</v>
      </c>
      <c r="C5" s="15" t="s">
        <v>73</v>
      </c>
      <c r="D5" s="5" t="s">
        <v>20</v>
      </c>
      <c r="E5" s="5" t="s">
        <v>21</v>
      </c>
      <c r="F5" s="6" t="s">
        <v>22</v>
      </c>
      <c r="G5" s="6">
        <v>25000</v>
      </c>
      <c r="H5" s="7">
        <v>1.31</v>
      </c>
      <c r="I5" s="7">
        <v>32750</v>
      </c>
      <c r="J5" s="3"/>
      <c r="K5" s="3"/>
      <c r="L5" s="3"/>
      <c r="M5" s="3"/>
      <c r="N5" s="3"/>
      <c r="O5" s="3"/>
      <c r="P5" s="3"/>
      <c r="Q5" s="3"/>
      <c r="R5" s="3"/>
      <c r="S5" s="3"/>
      <c r="T5" s="3"/>
      <c r="U5" s="3"/>
      <c r="V5" s="3"/>
      <c r="W5" s="3"/>
      <c r="X5" s="3"/>
      <c r="Y5" s="3"/>
      <c r="Z5" s="3"/>
      <c r="AA5" s="3"/>
    </row>
    <row r="6" spans="1:27" ht="409.5" customHeight="1">
      <c r="A6" s="12"/>
      <c r="B6" s="4" t="s">
        <v>23</v>
      </c>
      <c r="C6" s="15" t="s">
        <v>73</v>
      </c>
      <c r="D6" s="5" t="s">
        <v>24</v>
      </c>
      <c r="E6" s="5" t="s">
        <v>25</v>
      </c>
      <c r="F6" s="6" t="s">
        <v>12</v>
      </c>
      <c r="G6" s="6">
        <v>12</v>
      </c>
      <c r="H6" s="7">
        <v>1637.75</v>
      </c>
      <c r="I6" s="7">
        <v>19653</v>
      </c>
      <c r="J6" s="3"/>
      <c r="K6" s="3"/>
      <c r="L6" s="3"/>
      <c r="M6" s="3"/>
      <c r="N6" s="3"/>
      <c r="O6" s="3"/>
      <c r="P6" s="3"/>
      <c r="Q6" s="3"/>
      <c r="R6" s="3"/>
      <c r="S6" s="3"/>
      <c r="T6" s="3"/>
      <c r="U6" s="3"/>
      <c r="V6" s="3"/>
      <c r="W6" s="3"/>
      <c r="X6" s="3"/>
      <c r="Y6" s="3"/>
      <c r="Z6" s="3"/>
      <c r="AA6" s="3"/>
    </row>
    <row r="7" spans="1:27" ht="135" customHeight="1">
      <c r="A7" s="12"/>
      <c r="B7" s="4" t="s">
        <v>26</v>
      </c>
      <c r="C7" s="15" t="s">
        <v>73</v>
      </c>
      <c r="D7" s="5" t="s">
        <v>27</v>
      </c>
      <c r="E7" s="5" t="s">
        <v>28</v>
      </c>
      <c r="F7" s="6" t="s">
        <v>22</v>
      </c>
      <c r="G7" s="6">
        <v>1500</v>
      </c>
      <c r="H7" s="7">
        <v>6.5374999999999996</v>
      </c>
      <c r="I7" s="7">
        <v>9806.25</v>
      </c>
      <c r="J7" s="3"/>
      <c r="K7" s="3"/>
      <c r="L7" s="3"/>
      <c r="M7" s="3"/>
      <c r="N7" s="3"/>
      <c r="O7" s="3"/>
      <c r="P7" s="3"/>
      <c r="Q7" s="3"/>
      <c r="R7" s="3"/>
      <c r="S7" s="3"/>
      <c r="T7" s="3"/>
      <c r="U7" s="3"/>
      <c r="V7" s="3"/>
      <c r="W7" s="3"/>
      <c r="X7" s="3"/>
      <c r="Y7" s="3"/>
      <c r="Z7" s="3"/>
      <c r="AA7" s="3"/>
    </row>
    <row r="8" spans="1:27" ht="409.5" customHeight="1">
      <c r="A8" s="13"/>
      <c r="B8" s="4" t="s">
        <v>29</v>
      </c>
      <c r="C8" s="15" t="s">
        <v>73</v>
      </c>
      <c r="D8" s="5" t="s">
        <v>30</v>
      </c>
      <c r="E8" s="5" t="s">
        <v>31</v>
      </c>
      <c r="F8" s="6" t="s">
        <v>12</v>
      </c>
      <c r="G8" s="6">
        <v>12</v>
      </c>
      <c r="H8" s="7">
        <v>6097.4324999999999</v>
      </c>
      <c r="I8" s="7">
        <v>73169.19</v>
      </c>
      <c r="J8" s="3"/>
      <c r="K8" s="3"/>
      <c r="L8" s="3"/>
      <c r="M8" s="3"/>
      <c r="N8" s="3"/>
      <c r="O8" s="3"/>
      <c r="P8" s="3"/>
      <c r="Q8" s="3"/>
      <c r="R8" s="3"/>
      <c r="S8" s="3"/>
      <c r="T8" s="3"/>
      <c r="U8" s="3"/>
      <c r="V8" s="3"/>
      <c r="W8" s="3"/>
      <c r="X8" s="3"/>
      <c r="Y8" s="3"/>
      <c r="Z8" s="3"/>
      <c r="AA8" s="3"/>
    </row>
    <row r="9" spans="1:27" ht="409.5" customHeight="1">
      <c r="A9" s="8" t="s">
        <v>32</v>
      </c>
      <c r="B9" s="4" t="s">
        <v>33</v>
      </c>
      <c r="C9" s="16" t="s">
        <v>76</v>
      </c>
      <c r="D9" s="5" t="s">
        <v>34</v>
      </c>
      <c r="E9" s="5" t="s">
        <v>35</v>
      </c>
      <c r="F9" s="6" t="s">
        <v>12</v>
      </c>
      <c r="G9" s="6">
        <v>96</v>
      </c>
      <c r="H9" s="7">
        <v>415.57</v>
      </c>
      <c r="I9" s="7">
        <v>39894.720000000001</v>
      </c>
      <c r="J9" s="3"/>
      <c r="K9" s="3"/>
      <c r="L9" s="3"/>
      <c r="M9" s="3"/>
      <c r="N9" s="3"/>
      <c r="O9" s="3"/>
      <c r="P9" s="3"/>
      <c r="Q9" s="3"/>
      <c r="R9" s="3"/>
      <c r="S9" s="3"/>
      <c r="T9" s="3"/>
      <c r="U9" s="3"/>
      <c r="V9" s="3"/>
      <c r="W9" s="3"/>
      <c r="X9" s="3"/>
      <c r="Y9" s="3"/>
      <c r="Z9" s="3"/>
      <c r="AA9" s="3"/>
    </row>
    <row r="10" spans="1:27" ht="409.5" customHeight="1">
      <c r="A10" s="14" t="s">
        <v>36</v>
      </c>
      <c r="B10" s="4" t="s">
        <v>37</v>
      </c>
      <c r="C10" s="15" t="s">
        <v>74</v>
      </c>
      <c r="D10" s="5" t="s">
        <v>38</v>
      </c>
      <c r="E10" s="5" t="s">
        <v>39</v>
      </c>
      <c r="F10" s="6" t="s">
        <v>12</v>
      </c>
      <c r="G10" s="6">
        <v>12</v>
      </c>
      <c r="H10" s="7">
        <v>7969.5</v>
      </c>
      <c r="I10" s="7">
        <v>95634</v>
      </c>
      <c r="J10" s="3"/>
      <c r="K10" s="3"/>
      <c r="L10" s="3"/>
      <c r="M10" s="3"/>
      <c r="N10" s="3"/>
      <c r="O10" s="3"/>
      <c r="P10" s="3"/>
      <c r="Q10" s="3"/>
      <c r="R10" s="3"/>
      <c r="S10" s="3"/>
      <c r="T10" s="3"/>
      <c r="U10" s="3"/>
      <c r="V10" s="3"/>
      <c r="W10" s="3"/>
      <c r="X10" s="3"/>
      <c r="Y10" s="3"/>
      <c r="Z10" s="3"/>
      <c r="AA10" s="3"/>
    </row>
    <row r="11" spans="1:27" ht="409.5" customHeight="1">
      <c r="A11" s="12"/>
      <c r="B11" s="4" t="s">
        <v>40</v>
      </c>
      <c r="C11" s="15" t="s">
        <v>74</v>
      </c>
      <c r="D11" s="5" t="s">
        <v>41</v>
      </c>
      <c r="E11" s="5" t="s">
        <v>42</v>
      </c>
      <c r="F11" s="6" t="s">
        <v>12</v>
      </c>
      <c r="G11" s="6">
        <v>12</v>
      </c>
      <c r="H11" s="7">
        <v>12187.5</v>
      </c>
      <c r="I11" s="7">
        <v>146250</v>
      </c>
      <c r="J11" s="3"/>
      <c r="K11" s="3"/>
      <c r="L11" s="3"/>
      <c r="M11" s="3"/>
      <c r="N11" s="3"/>
      <c r="O11" s="3"/>
      <c r="P11" s="3"/>
      <c r="Q11" s="3"/>
      <c r="R11" s="3"/>
      <c r="S11" s="3"/>
      <c r="T11" s="3"/>
      <c r="U11" s="3"/>
      <c r="V11" s="3"/>
      <c r="W11" s="3"/>
      <c r="X11" s="3"/>
      <c r="Y11" s="3"/>
      <c r="Z11" s="3"/>
      <c r="AA11" s="3"/>
    </row>
    <row r="12" spans="1:27" ht="60" customHeight="1">
      <c r="A12" s="12"/>
      <c r="B12" s="4" t="s">
        <v>43</v>
      </c>
      <c r="C12" s="15" t="s">
        <v>74</v>
      </c>
      <c r="D12" s="5" t="s">
        <v>44</v>
      </c>
      <c r="E12" s="5" t="s">
        <v>45</v>
      </c>
      <c r="F12" s="6" t="s">
        <v>12</v>
      </c>
      <c r="G12" s="6">
        <v>12</v>
      </c>
      <c r="H12" s="7">
        <v>1721.5</v>
      </c>
      <c r="I12" s="7">
        <v>20658</v>
      </c>
      <c r="J12" s="3"/>
      <c r="K12" s="3"/>
      <c r="L12" s="3"/>
      <c r="M12" s="3"/>
      <c r="N12" s="3"/>
      <c r="O12" s="3"/>
      <c r="P12" s="3"/>
      <c r="Q12" s="3"/>
      <c r="R12" s="3"/>
      <c r="S12" s="3"/>
      <c r="T12" s="3"/>
      <c r="U12" s="3"/>
      <c r="V12" s="3"/>
      <c r="W12" s="3"/>
      <c r="X12" s="3"/>
      <c r="Y12" s="3"/>
      <c r="Z12" s="3"/>
      <c r="AA12" s="3"/>
    </row>
    <row r="13" spans="1:27" ht="120" customHeight="1">
      <c r="A13" s="12"/>
      <c r="B13" s="4" t="s">
        <v>46</v>
      </c>
      <c r="C13" s="15" t="s">
        <v>74</v>
      </c>
      <c r="D13" s="5" t="s">
        <v>47</v>
      </c>
      <c r="E13" s="5" t="s">
        <v>48</v>
      </c>
      <c r="F13" s="6" t="s">
        <v>22</v>
      </c>
      <c r="G13" s="6">
        <v>12000</v>
      </c>
      <c r="H13" s="7">
        <v>5.0449999999999999</v>
      </c>
      <c r="I13" s="7">
        <v>60540</v>
      </c>
      <c r="J13" s="3"/>
      <c r="K13" s="3"/>
      <c r="L13" s="3"/>
      <c r="M13" s="3"/>
      <c r="N13" s="3"/>
      <c r="O13" s="3"/>
      <c r="P13" s="3"/>
      <c r="Q13" s="3"/>
      <c r="R13" s="3"/>
      <c r="S13" s="3"/>
      <c r="T13" s="3"/>
      <c r="U13" s="3"/>
      <c r="V13" s="3"/>
      <c r="W13" s="3"/>
      <c r="X13" s="3"/>
      <c r="Y13" s="3"/>
      <c r="Z13" s="3"/>
      <c r="AA13" s="3"/>
    </row>
    <row r="14" spans="1:27" ht="120" customHeight="1">
      <c r="A14" s="12"/>
      <c r="B14" s="4" t="s">
        <v>49</v>
      </c>
      <c r="C14" s="15" t="s">
        <v>74</v>
      </c>
      <c r="D14" s="5" t="s">
        <v>50</v>
      </c>
      <c r="E14" s="5" t="s">
        <v>51</v>
      </c>
      <c r="F14" s="6" t="s">
        <v>22</v>
      </c>
      <c r="G14" s="6">
        <v>12000</v>
      </c>
      <c r="H14" s="7">
        <v>6.8775000000000004</v>
      </c>
      <c r="I14" s="7">
        <v>82530</v>
      </c>
      <c r="J14" s="3"/>
      <c r="K14" s="3"/>
      <c r="L14" s="3"/>
      <c r="M14" s="3"/>
      <c r="N14" s="3"/>
      <c r="O14" s="3"/>
      <c r="P14" s="3"/>
      <c r="Q14" s="3"/>
      <c r="R14" s="3"/>
      <c r="S14" s="3"/>
      <c r="T14" s="3"/>
      <c r="U14" s="3"/>
      <c r="V14" s="3"/>
      <c r="W14" s="3"/>
      <c r="X14" s="3"/>
      <c r="Y14" s="3"/>
      <c r="Z14" s="3"/>
      <c r="AA14" s="3"/>
    </row>
    <row r="15" spans="1:27" ht="409.5" customHeight="1">
      <c r="A15" s="13"/>
      <c r="B15" s="4" t="s">
        <v>52</v>
      </c>
      <c r="C15" s="15" t="s">
        <v>74</v>
      </c>
      <c r="D15" s="5" t="s">
        <v>53</v>
      </c>
      <c r="E15" s="5" t="s">
        <v>54</v>
      </c>
      <c r="F15" s="6" t="s">
        <v>12</v>
      </c>
      <c r="G15" s="6">
        <v>12</v>
      </c>
      <c r="H15" s="7">
        <v>489.04250000000002</v>
      </c>
      <c r="I15" s="7">
        <v>5868.51</v>
      </c>
      <c r="J15" s="3"/>
      <c r="K15" s="3"/>
      <c r="L15" s="3"/>
      <c r="M15" s="3"/>
      <c r="N15" s="3"/>
      <c r="O15" s="3"/>
      <c r="P15" s="3"/>
      <c r="Q15" s="3"/>
      <c r="R15" s="3"/>
      <c r="S15" s="3"/>
      <c r="T15" s="3"/>
      <c r="U15" s="3"/>
      <c r="V15" s="3"/>
      <c r="W15" s="3"/>
      <c r="X15" s="3"/>
      <c r="Y15" s="3"/>
      <c r="Z15" s="3"/>
      <c r="AA15" s="3"/>
    </row>
    <row r="16" spans="1:27" ht="409.5" customHeight="1">
      <c r="A16" s="14" t="s">
        <v>55</v>
      </c>
      <c r="B16" s="4" t="s">
        <v>56</v>
      </c>
      <c r="C16" s="15" t="s">
        <v>75</v>
      </c>
      <c r="D16" s="5" t="s">
        <v>57</v>
      </c>
      <c r="E16" s="5" t="s">
        <v>58</v>
      </c>
      <c r="F16" s="6" t="s">
        <v>12</v>
      </c>
      <c r="G16" s="6">
        <v>12</v>
      </c>
      <c r="H16" s="7">
        <v>2239.06</v>
      </c>
      <c r="I16" s="7">
        <v>26868.720000000001</v>
      </c>
      <c r="J16" s="3"/>
      <c r="K16" s="3"/>
      <c r="L16" s="3"/>
      <c r="M16" s="3"/>
      <c r="N16" s="3"/>
      <c r="O16" s="3"/>
      <c r="P16" s="3"/>
      <c r="Q16" s="3"/>
      <c r="R16" s="3"/>
      <c r="S16" s="3"/>
      <c r="T16" s="3"/>
      <c r="U16" s="3"/>
      <c r="V16" s="3"/>
      <c r="W16" s="3"/>
      <c r="X16" s="3"/>
      <c r="Y16" s="3"/>
      <c r="Z16" s="3"/>
      <c r="AA16" s="3"/>
    </row>
    <row r="17" spans="1:27" ht="60" customHeight="1">
      <c r="A17" s="12"/>
      <c r="B17" s="4" t="s">
        <v>59</v>
      </c>
      <c r="C17" s="15" t="s">
        <v>75</v>
      </c>
      <c r="D17" s="5" t="s">
        <v>60</v>
      </c>
      <c r="E17" s="5" t="s">
        <v>61</v>
      </c>
      <c r="F17" s="6" t="s">
        <v>12</v>
      </c>
      <c r="G17" s="6">
        <v>25000</v>
      </c>
      <c r="H17" s="7">
        <v>1.31</v>
      </c>
      <c r="I17" s="7">
        <v>32750</v>
      </c>
      <c r="J17" s="3"/>
      <c r="K17" s="3"/>
      <c r="L17" s="3"/>
      <c r="M17" s="3"/>
      <c r="N17" s="3"/>
      <c r="O17" s="3"/>
      <c r="P17" s="3"/>
      <c r="Q17" s="3"/>
      <c r="R17" s="3"/>
      <c r="S17" s="3"/>
      <c r="T17" s="3"/>
      <c r="U17" s="3"/>
      <c r="V17" s="3"/>
      <c r="W17" s="3"/>
      <c r="X17" s="3"/>
      <c r="Y17" s="3"/>
      <c r="Z17" s="3"/>
      <c r="AA17" s="3"/>
    </row>
    <row r="18" spans="1:27" ht="409.5" customHeight="1">
      <c r="A18" s="12"/>
      <c r="B18" s="4" t="s">
        <v>62</v>
      </c>
      <c r="C18" s="15" t="s">
        <v>75</v>
      </c>
      <c r="D18" s="5" t="s">
        <v>63</v>
      </c>
      <c r="E18" s="5" t="s">
        <v>64</v>
      </c>
      <c r="F18" s="6" t="s">
        <v>12</v>
      </c>
      <c r="G18" s="6">
        <v>12</v>
      </c>
      <c r="H18" s="7">
        <v>1637.75</v>
      </c>
      <c r="I18" s="7">
        <v>19653</v>
      </c>
      <c r="J18" s="3"/>
      <c r="K18" s="3"/>
      <c r="L18" s="3"/>
      <c r="M18" s="3"/>
      <c r="N18" s="3"/>
      <c r="O18" s="3"/>
      <c r="P18" s="3"/>
      <c r="Q18" s="3"/>
      <c r="R18" s="3"/>
      <c r="S18" s="3"/>
      <c r="T18" s="3"/>
      <c r="U18" s="3"/>
      <c r="V18" s="3"/>
      <c r="W18" s="3"/>
      <c r="X18" s="3"/>
      <c r="Y18" s="3"/>
      <c r="Z18" s="3"/>
      <c r="AA18" s="3"/>
    </row>
    <row r="19" spans="1:27" ht="135" customHeight="1">
      <c r="A19" s="12"/>
      <c r="B19" s="4" t="s">
        <v>65</v>
      </c>
      <c r="C19" s="15" t="s">
        <v>75</v>
      </c>
      <c r="D19" s="5" t="s">
        <v>66</v>
      </c>
      <c r="E19" s="5" t="s">
        <v>67</v>
      </c>
      <c r="F19" s="6" t="s">
        <v>12</v>
      </c>
      <c r="G19" s="6">
        <v>1500</v>
      </c>
      <c r="H19" s="7">
        <v>6.5374999999999996</v>
      </c>
      <c r="I19" s="7">
        <v>9806.25</v>
      </c>
      <c r="J19" s="3"/>
      <c r="K19" s="3"/>
      <c r="L19" s="3"/>
      <c r="M19" s="3"/>
      <c r="N19" s="3"/>
      <c r="O19" s="3"/>
      <c r="P19" s="3"/>
      <c r="Q19" s="3"/>
      <c r="R19" s="3"/>
      <c r="S19" s="3"/>
      <c r="T19" s="3"/>
      <c r="U19" s="3"/>
      <c r="V19" s="3"/>
      <c r="W19" s="3"/>
      <c r="X19" s="3"/>
      <c r="Y19" s="3"/>
      <c r="Z19" s="3"/>
      <c r="AA19" s="3"/>
    </row>
    <row r="20" spans="1:27" ht="409.5" customHeight="1">
      <c r="A20" s="13"/>
      <c r="B20" s="4" t="s">
        <v>68</v>
      </c>
      <c r="C20" s="15" t="s">
        <v>75</v>
      </c>
      <c r="D20" s="5" t="s">
        <v>69</v>
      </c>
      <c r="E20" s="5" t="s">
        <v>70</v>
      </c>
      <c r="F20" s="6" t="s">
        <v>12</v>
      </c>
      <c r="G20" s="6">
        <v>12</v>
      </c>
      <c r="H20" s="7">
        <v>6097.4575000000004</v>
      </c>
      <c r="I20" s="7">
        <v>73169.490000000005</v>
      </c>
      <c r="J20" s="3"/>
      <c r="K20" s="3"/>
      <c r="L20" s="3"/>
      <c r="M20" s="3"/>
      <c r="N20" s="3"/>
      <c r="O20" s="3"/>
      <c r="P20" s="3"/>
      <c r="Q20" s="3"/>
      <c r="R20" s="3"/>
      <c r="S20" s="3"/>
      <c r="T20" s="3"/>
      <c r="U20" s="3"/>
      <c r="V20" s="3"/>
      <c r="W20" s="3"/>
      <c r="X20" s="3"/>
      <c r="Y20" s="3"/>
      <c r="Z20" s="3"/>
      <c r="AA20" s="3"/>
    </row>
    <row r="21" spans="1:27" ht="47.25" customHeight="1">
      <c r="A21" s="3"/>
      <c r="B21" s="3"/>
      <c r="C21" s="3"/>
      <c r="D21" s="3"/>
      <c r="E21" s="3"/>
      <c r="F21" s="3"/>
      <c r="G21" s="3"/>
      <c r="H21" s="9" t="s">
        <v>71</v>
      </c>
      <c r="I21" s="10">
        <f>SUM(I2:I20)</f>
        <v>927690.42999999993</v>
      </c>
      <c r="J21" s="3"/>
      <c r="K21" s="3"/>
      <c r="L21" s="3"/>
      <c r="M21" s="3"/>
      <c r="N21" s="3"/>
      <c r="O21" s="3"/>
      <c r="P21" s="3"/>
      <c r="Q21" s="3"/>
      <c r="R21" s="3"/>
      <c r="S21" s="3"/>
      <c r="T21" s="3"/>
      <c r="U21" s="3"/>
      <c r="V21" s="3"/>
      <c r="W21" s="3"/>
      <c r="X21" s="3"/>
      <c r="Y21" s="3"/>
      <c r="Z21" s="3"/>
      <c r="AA21" s="3"/>
    </row>
    <row r="22" spans="1:27" ht="15.75" customHeight="1">
      <c r="A22" s="3"/>
      <c r="B22" s="3"/>
      <c r="C22" s="3"/>
      <c r="D22" s="3"/>
      <c r="E22" s="3"/>
      <c r="F22" s="3"/>
      <c r="G22" s="3"/>
      <c r="H22" s="3"/>
      <c r="I22" s="3"/>
      <c r="J22" s="3"/>
      <c r="K22" s="3"/>
      <c r="L22" s="3"/>
      <c r="M22" s="3"/>
      <c r="N22" s="3"/>
      <c r="O22" s="3"/>
      <c r="P22" s="3"/>
      <c r="Q22" s="3"/>
      <c r="R22" s="3"/>
      <c r="S22" s="3"/>
      <c r="T22" s="3"/>
      <c r="U22" s="3"/>
      <c r="V22" s="3"/>
      <c r="W22" s="3"/>
      <c r="X22" s="3"/>
      <c r="Y22" s="3"/>
      <c r="Z22" s="3"/>
      <c r="AA22" s="3"/>
    </row>
    <row r="23" spans="1:27" ht="15.75" customHeight="1">
      <c r="A23" s="3"/>
      <c r="B23" s="3"/>
      <c r="C23" s="3"/>
      <c r="D23" s="3"/>
      <c r="E23" s="3"/>
      <c r="F23" s="3"/>
      <c r="G23" s="3"/>
      <c r="H23" s="3"/>
      <c r="I23" s="3"/>
      <c r="J23" s="3"/>
      <c r="K23" s="3"/>
      <c r="L23" s="3"/>
      <c r="M23" s="3"/>
      <c r="N23" s="3"/>
      <c r="O23" s="3"/>
      <c r="P23" s="3"/>
      <c r="Q23" s="3"/>
      <c r="R23" s="3"/>
      <c r="S23" s="3"/>
      <c r="T23" s="3"/>
      <c r="U23" s="3"/>
      <c r="V23" s="3"/>
      <c r="W23" s="3"/>
      <c r="X23" s="3"/>
      <c r="Y23" s="3"/>
      <c r="Z23" s="3"/>
      <c r="AA23" s="3"/>
    </row>
    <row r="24" spans="1:27" ht="15.75" customHeight="1">
      <c r="A24" s="3"/>
      <c r="B24" s="3"/>
      <c r="C24" s="3"/>
      <c r="D24" s="3"/>
      <c r="E24" s="3"/>
      <c r="F24" s="3"/>
      <c r="G24" s="3"/>
      <c r="H24" s="3"/>
      <c r="I24" s="3"/>
      <c r="J24" s="3"/>
      <c r="K24" s="3"/>
      <c r="L24" s="3"/>
      <c r="M24" s="3"/>
      <c r="N24" s="3"/>
      <c r="O24" s="3"/>
      <c r="P24" s="3"/>
      <c r="Q24" s="3"/>
      <c r="R24" s="3"/>
      <c r="S24" s="3"/>
      <c r="T24" s="3"/>
      <c r="U24" s="3"/>
      <c r="V24" s="3"/>
      <c r="W24" s="3"/>
      <c r="X24" s="3"/>
      <c r="Y24" s="3"/>
      <c r="Z24" s="3"/>
      <c r="AA24" s="3"/>
    </row>
    <row r="25" spans="1:27" ht="15.75" customHeight="1">
      <c r="A25" s="3"/>
      <c r="B25" s="3"/>
      <c r="C25" s="3"/>
      <c r="D25" s="3"/>
      <c r="E25" s="3"/>
      <c r="F25" s="3"/>
      <c r="G25" s="3"/>
      <c r="H25" s="3"/>
      <c r="I25" s="3"/>
      <c r="J25" s="3"/>
      <c r="K25" s="3"/>
      <c r="L25" s="3"/>
      <c r="M25" s="3"/>
      <c r="N25" s="3"/>
      <c r="O25" s="3"/>
      <c r="P25" s="3"/>
      <c r="Q25" s="3"/>
      <c r="R25" s="3"/>
      <c r="S25" s="3"/>
      <c r="T25" s="3"/>
      <c r="U25" s="3"/>
      <c r="V25" s="3"/>
      <c r="W25" s="3"/>
      <c r="X25" s="3"/>
      <c r="Y25" s="3"/>
      <c r="Z25" s="3"/>
      <c r="AA25" s="3"/>
    </row>
    <row r="26" spans="1:27" ht="15.75" customHeight="1">
      <c r="A26" s="3"/>
      <c r="B26" s="3"/>
      <c r="C26" s="3"/>
      <c r="D26" s="3"/>
      <c r="E26" s="3"/>
      <c r="F26" s="3"/>
      <c r="G26" s="3"/>
      <c r="H26" s="3"/>
      <c r="I26" s="3"/>
      <c r="J26" s="3"/>
      <c r="K26" s="3"/>
      <c r="L26" s="3"/>
      <c r="M26" s="3"/>
      <c r="N26" s="3"/>
      <c r="O26" s="3"/>
      <c r="P26" s="3"/>
      <c r="Q26" s="3"/>
      <c r="R26" s="3"/>
      <c r="S26" s="3"/>
      <c r="T26" s="3"/>
      <c r="U26" s="3"/>
      <c r="V26" s="3"/>
      <c r="W26" s="3"/>
      <c r="X26" s="3"/>
      <c r="Y26" s="3"/>
      <c r="Z26" s="3"/>
      <c r="AA26" s="3"/>
    </row>
    <row r="27" spans="1:27" ht="15.75" customHeight="1">
      <c r="A27" s="3"/>
      <c r="B27" s="3"/>
      <c r="C27" s="3"/>
      <c r="D27" s="3"/>
      <c r="E27" s="3"/>
      <c r="F27" s="3"/>
      <c r="G27" s="3"/>
      <c r="H27" s="3"/>
      <c r="I27" s="3"/>
      <c r="J27" s="3"/>
      <c r="K27" s="3"/>
      <c r="L27" s="3"/>
      <c r="M27" s="3"/>
      <c r="N27" s="3"/>
      <c r="O27" s="3"/>
      <c r="P27" s="3"/>
      <c r="Q27" s="3"/>
      <c r="R27" s="3"/>
      <c r="S27" s="3"/>
      <c r="T27" s="3"/>
      <c r="U27" s="3"/>
      <c r="V27" s="3"/>
      <c r="W27" s="3"/>
      <c r="X27" s="3"/>
      <c r="Y27" s="3"/>
      <c r="Z27" s="3"/>
      <c r="AA27" s="3"/>
    </row>
    <row r="28" spans="1:27" ht="15.75" customHeight="1">
      <c r="A28" s="3"/>
      <c r="B28" s="3"/>
      <c r="C28" s="3"/>
      <c r="D28" s="3"/>
      <c r="E28" s="3"/>
      <c r="F28" s="3"/>
      <c r="G28" s="3"/>
      <c r="H28" s="3"/>
      <c r="I28" s="3"/>
      <c r="J28" s="3"/>
      <c r="K28" s="3"/>
      <c r="L28" s="3"/>
      <c r="M28" s="3"/>
      <c r="N28" s="3"/>
      <c r="O28" s="3"/>
      <c r="P28" s="3"/>
      <c r="Q28" s="3"/>
      <c r="R28" s="3"/>
      <c r="S28" s="3"/>
      <c r="T28" s="3"/>
      <c r="U28" s="3"/>
      <c r="V28" s="3"/>
      <c r="W28" s="3"/>
      <c r="X28" s="3"/>
      <c r="Y28" s="3"/>
      <c r="Z28" s="3"/>
      <c r="AA28" s="3"/>
    </row>
    <row r="29" spans="1:27" ht="15.75" customHeight="1">
      <c r="A29" s="3"/>
      <c r="B29" s="3"/>
      <c r="C29" s="3"/>
      <c r="D29" s="3"/>
      <c r="E29" s="3"/>
      <c r="F29" s="3"/>
      <c r="G29" s="3"/>
      <c r="H29" s="3"/>
      <c r="I29" s="3"/>
      <c r="J29" s="3"/>
      <c r="K29" s="3"/>
      <c r="L29" s="3"/>
      <c r="M29" s="3"/>
      <c r="N29" s="3"/>
      <c r="O29" s="3"/>
      <c r="P29" s="3"/>
      <c r="Q29" s="3"/>
      <c r="R29" s="3"/>
      <c r="S29" s="3"/>
      <c r="T29" s="3"/>
      <c r="U29" s="3"/>
      <c r="V29" s="3"/>
      <c r="W29" s="3"/>
      <c r="X29" s="3"/>
      <c r="Y29" s="3"/>
      <c r="Z29" s="3"/>
      <c r="AA29" s="3"/>
    </row>
    <row r="30" spans="1:27" ht="15.75" customHeight="1">
      <c r="A30" s="3"/>
      <c r="B30" s="3"/>
      <c r="C30" s="3"/>
      <c r="D30" s="3"/>
      <c r="E30" s="3"/>
      <c r="F30" s="3"/>
      <c r="G30" s="3"/>
      <c r="H30" s="3"/>
      <c r="I30" s="3"/>
      <c r="J30" s="3"/>
      <c r="K30" s="3"/>
      <c r="L30" s="3"/>
      <c r="M30" s="3"/>
      <c r="N30" s="3"/>
      <c r="O30" s="3"/>
      <c r="P30" s="3"/>
      <c r="Q30" s="3"/>
      <c r="R30" s="3"/>
      <c r="S30" s="3"/>
      <c r="T30" s="3"/>
      <c r="U30" s="3"/>
      <c r="V30" s="3"/>
      <c r="W30" s="3"/>
      <c r="X30" s="3"/>
      <c r="Y30" s="3"/>
      <c r="Z30" s="3"/>
      <c r="AA30" s="3"/>
    </row>
    <row r="31" spans="1:27" ht="15.75" customHeight="1">
      <c r="A31" s="3"/>
      <c r="B31" s="3"/>
      <c r="C31" s="3"/>
      <c r="D31" s="3"/>
      <c r="E31" s="3"/>
      <c r="F31" s="3"/>
      <c r="G31" s="3"/>
      <c r="H31" s="3"/>
      <c r="I31" s="3"/>
      <c r="J31" s="3"/>
      <c r="K31" s="3"/>
      <c r="L31" s="3"/>
      <c r="M31" s="3"/>
      <c r="N31" s="3"/>
      <c r="O31" s="3"/>
      <c r="P31" s="3"/>
      <c r="Q31" s="3"/>
      <c r="R31" s="3"/>
      <c r="S31" s="3"/>
      <c r="T31" s="3"/>
      <c r="U31" s="3"/>
      <c r="V31" s="3"/>
      <c r="W31" s="3"/>
      <c r="X31" s="3"/>
      <c r="Y31" s="3"/>
      <c r="Z31" s="3"/>
      <c r="AA31" s="3"/>
    </row>
    <row r="32" spans="1:27" ht="15.75" customHeight="1">
      <c r="A32" s="3"/>
      <c r="B32" s="3"/>
      <c r="C32" s="3"/>
      <c r="D32" s="3"/>
      <c r="E32" s="3"/>
      <c r="F32" s="3"/>
      <c r="G32" s="3"/>
      <c r="H32" s="3"/>
      <c r="I32" s="3"/>
      <c r="J32" s="3"/>
      <c r="K32" s="3"/>
      <c r="L32" s="3"/>
      <c r="M32" s="3"/>
      <c r="N32" s="3"/>
      <c r="O32" s="3"/>
      <c r="P32" s="3"/>
      <c r="Q32" s="3"/>
      <c r="R32" s="3"/>
      <c r="S32" s="3"/>
      <c r="T32" s="3"/>
      <c r="U32" s="3"/>
      <c r="V32" s="3"/>
      <c r="W32" s="3"/>
      <c r="X32" s="3"/>
      <c r="Y32" s="3"/>
      <c r="Z32" s="3"/>
      <c r="AA32" s="3"/>
    </row>
    <row r="33" spans="1:27" ht="15.75" customHeight="1">
      <c r="A33" s="3"/>
      <c r="B33" s="3"/>
      <c r="C33" s="3"/>
      <c r="D33" s="3"/>
      <c r="E33" s="3"/>
      <c r="F33" s="3"/>
      <c r="G33" s="3"/>
      <c r="H33" s="3"/>
      <c r="I33" s="3"/>
      <c r="J33" s="3"/>
      <c r="K33" s="3"/>
      <c r="L33" s="3"/>
      <c r="M33" s="3"/>
      <c r="N33" s="3"/>
      <c r="O33" s="3"/>
      <c r="P33" s="3"/>
      <c r="Q33" s="3"/>
      <c r="R33" s="3"/>
      <c r="S33" s="3"/>
      <c r="T33" s="3"/>
      <c r="U33" s="3"/>
      <c r="V33" s="3"/>
      <c r="W33" s="3"/>
      <c r="X33" s="3"/>
      <c r="Y33" s="3"/>
      <c r="Z33" s="3"/>
      <c r="AA33" s="3"/>
    </row>
    <row r="34" spans="1:27" ht="15.75" customHeight="1">
      <c r="A34" s="3"/>
      <c r="B34" s="3"/>
      <c r="C34" s="3"/>
      <c r="D34" s="3"/>
      <c r="E34" s="3"/>
      <c r="F34" s="3"/>
      <c r="G34" s="3"/>
      <c r="H34" s="3"/>
      <c r="I34" s="3"/>
      <c r="J34" s="3"/>
      <c r="K34" s="3"/>
      <c r="L34" s="3"/>
      <c r="M34" s="3"/>
      <c r="N34" s="3"/>
      <c r="O34" s="3"/>
      <c r="P34" s="3"/>
      <c r="Q34" s="3"/>
      <c r="R34" s="3"/>
      <c r="S34" s="3"/>
      <c r="T34" s="3"/>
      <c r="U34" s="3"/>
      <c r="V34" s="3"/>
      <c r="W34" s="3"/>
      <c r="X34" s="3"/>
      <c r="Y34" s="3"/>
      <c r="Z34" s="3"/>
      <c r="AA34" s="3"/>
    </row>
    <row r="35" spans="1:27" ht="15.75" customHeight="1">
      <c r="A35" s="3"/>
      <c r="B35" s="3"/>
      <c r="C35" s="3"/>
      <c r="D35" s="3"/>
      <c r="E35" s="3"/>
      <c r="F35" s="3"/>
      <c r="G35" s="3"/>
      <c r="H35" s="3"/>
      <c r="I35" s="3"/>
      <c r="J35" s="3"/>
      <c r="K35" s="3"/>
      <c r="L35" s="3"/>
      <c r="M35" s="3"/>
      <c r="N35" s="3"/>
      <c r="O35" s="3"/>
      <c r="P35" s="3"/>
      <c r="Q35" s="3"/>
      <c r="R35" s="3"/>
      <c r="S35" s="3"/>
      <c r="T35" s="3"/>
      <c r="U35" s="3"/>
      <c r="V35" s="3"/>
      <c r="W35" s="3"/>
      <c r="X35" s="3"/>
      <c r="Y35" s="3"/>
      <c r="Z35" s="3"/>
      <c r="AA35" s="3"/>
    </row>
    <row r="36" spans="1:27" ht="15.75" customHeight="1">
      <c r="A36" s="3"/>
      <c r="B36" s="3"/>
      <c r="C36" s="3"/>
      <c r="D36" s="3"/>
      <c r="E36" s="3"/>
      <c r="F36" s="3"/>
      <c r="G36" s="3"/>
      <c r="H36" s="3"/>
      <c r="I36" s="3"/>
      <c r="J36" s="3"/>
      <c r="K36" s="3"/>
      <c r="L36" s="3"/>
      <c r="M36" s="3"/>
      <c r="N36" s="3"/>
      <c r="O36" s="3"/>
      <c r="P36" s="3"/>
      <c r="Q36" s="3"/>
      <c r="R36" s="3"/>
      <c r="S36" s="3"/>
      <c r="T36" s="3"/>
      <c r="U36" s="3"/>
      <c r="V36" s="3"/>
      <c r="W36" s="3"/>
      <c r="X36" s="3"/>
      <c r="Y36" s="3"/>
      <c r="Z36" s="3"/>
      <c r="AA36" s="3"/>
    </row>
    <row r="37" spans="1:27" ht="15.75" customHeight="1">
      <c r="A37" s="3"/>
      <c r="B37" s="3"/>
      <c r="C37" s="3"/>
      <c r="D37" s="3"/>
      <c r="E37" s="3"/>
      <c r="F37" s="3"/>
      <c r="G37" s="3"/>
      <c r="H37" s="3"/>
      <c r="I37" s="3"/>
      <c r="J37" s="3"/>
      <c r="K37" s="3"/>
      <c r="L37" s="3"/>
      <c r="M37" s="3"/>
      <c r="N37" s="3"/>
      <c r="O37" s="3"/>
      <c r="P37" s="3"/>
      <c r="Q37" s="3"/>
      <c r="R37" s="3"/>
      <c r="S37" s="3"/>
      <c r="T37" s="3"/>
      <c r="U37" s="3"/>
      <c r="V37" s="3"/>
      <c r="W37" s="3"/>
      <c r="X37" s="3"/>
      <c r="Y37" s="3"/>
      <c r="Z37" s="3"/>
      <c r="AA37" s="3"/>
    </row>
    <row r="38" spans="1:27" ht="15.75" customHeight="1">
      <c r="A38" s="3"/>
      <c r="B38" s="3"/>
      <c r="C38" s="3"/>
      <c r="D38" s="3"/>
      <c r="E38" s="3"/>
      <c r="F38" s="3"/>
      <c r="G38" s="3"/>
      <c r="H38" s="3"/>
      <c r="I38" s="3"/>
      <c r="J38" s="3"/>
      <c r="K38" s="3"/>
      <c r="L38" s="3"/>
      <c r="M38" s="3"/>
      <c r="N38" s="3"/>
      <c r="O38" s="3"/>
      <c r="P38" s="3"/>
      <c r="Q38" s="3"/>
      <c r="R38" s="3"/>
      <c r="S38" s="3"/>
      <c r="T38" s="3"/>
      <c r="U38" s="3"/>
      <c r="V38" s="3"/>
      <c r="W38" s="3"/>
      <c r="X38" s="3"/>
      <c r="Y38" s="3"/>
      <c r="Z38" s="3"/>
      <c r="AA38" s="3"/>
    </row>
    <row r="39" spans="1:27" ht="15.75" customHeight="1">
      <c r="A39" s="3"/>
      <c r="B39" s="3"/>
      <c r="C39" s="3"/>
      <c r="D39" s="3"/>
      <c r="E39" s="3"/>
      <c r="F39" s="3"/>
      <c r="G39" s="3"/>
      <c r="H39" s="3"/>
      <c r="I39" s="3"/>
      <c r="J39" s="3"/>
      <c r="K39" s="3"/>
      <c r="L39" s="3"/>
      <c r="M39" s="3"/>
      <c r="N39" s="3"/>
      <c r="O39" s="3"/>
      <c r="P39" s="3"/>
      <c r="Q39" s="3"/>
      <c r="R39" s="3"/>
      <c r="S39" s="3"/>
      <c r="T39" s="3"/>
      <c r="U39" s="3"/>
      <c r="V39" s="3"/>
      <c r="W39" s="3"/>
      <c r="X39" s="3"/>
      <c r="Y39" s="3"/>
      <c r="Z39" s="3"/>
      <c r="AA39" s="3"/>
    </row>
    <row r="40" spans="1:27" ht="15.75" customHeight="1">
      <c r="A40" s="3"/>
      <c r="B40" s="3"/>
      <c r="C40" s="3"/>
      <c r="D40" s="3"/>
      <c r="E40" s="3"/>
      <c r="F40" s="3"/>
      <c r="G40" s="3"/>
      <c r="H40" s="3"/>
      <c r="I40" s="3"/>
      <c r="J40" s="3"/>
      <c r="K40" s="3"/>
      <c r="L40" s="3"/>
      <c r="M40" s="3"/>
      <c r="N40" s="3"/>
      <c r="O40" s="3"/>
      <c r="P40" s="3"/>
      <c r="Q40" s="3"/>
      <c r="R40" s="3"/>
      <c r="S40" s="3"/>
      <c r="T40" s="3"/>
      <c r="U40" s="3"/>
      <c r="V40" s="3"/>
      <c r="W40" s="3"/>
      <c r="X40" s="3"/>
      <c r="Y40" s="3"/>
      <c r="Z40" s="3"/>
      <c r="AA40" s="3"/>
    </row>
    <row r="41" spans="1:27" ht="15.75" customHeight="1">
      <c r="A41" s="3"/>
      <c r="B41" s="3"/>
      <c r="C41" s="3"/>
      <c r="D41" s="3"/>
      <c r="E41" s="3"/>
      <c r="F41" s="3"/>
      <c r="G41" s="3"/>
      <c r="H41" s="3"/>
      <c r="I41" s="3"/>
      <c r="J41" s="3"/>
      <c r="K41" s="3"/>
      <c r="L41" s="3"/>
      <c r="M41" s="3"/>
      <c r="N41" s="3"/>
      <c r="O41" s="3"/>
      <c r="P41" s="3"/>
      <c r="Q41" s="3"/>
      <c r="R41" s="3"/>
      <c r="S41" s="3"/>
      <c r="T41" s="3"/>
      <c r="U41" s="3"/>
      <c r="V41" s="3"/>
      <c r="W41" s="3"/>
      <c r="X41" s="3"/>
      <c r="Y41" s="3"/>
      <c r="Z41" s="3"/>
      <c r="AA41" s="3"/>
    </row>
    <row r="42" spans="1:27" ht="15.75" customHeight="1">
      <c r="A42" s="3"/>
      <c r="B42" s="3"/>
      <c r="C42" s="3"/>
      <c r="D42" s="3"/>
      <c r="E42" s="3"/>
      <c r="F42" s="3"/>
      <c r="G42" s="3"/>
      <c r="H42" s="3"/>
      <c r="I42" s="3"/>
      <c r="J42" s="3"/>
      <c r="K42" s="3"/>
      <c r="L42" s="3"/>
      <c r="M42" s="3"/>
      <c r="N42" s="3"/>
      <c r="O42" s="3"/>
      <c r="P42" s="3"/>
      <c r="Q42" s="3"/>
      <c r="R42" s="3"/>
      <c r="S42" s="3"/>
      <c r="T42" s="3"/>
      <c r="U42" s="3"/>
      <c r="V42" s="3"/>
      <c r="W42" s="3"/>
      <c r="X42" s="3"/>
      <c r="Y42" s="3"/>
      <c r="Z42" s="3"/>
      <c r="AA42" s="3"/>
    </row>
    <row r="43" spans="1:27" ht="15.75" customHeight="1">
      <c r="A43" s="3"/>
      <c r="B43" s="3"/>
      <c r="C43" s="3"/>
      <c r="D43" s="3"/>
      <c r="E43" s="3"/>
      <c r="F43" s="3"/>
      <c r="G43" s="3"/>
      <c r="H43" s="3"/>
      <c r="I43" s="3"/>
      <c r="J43" s="3"/>
      <c r="K43" s="3"/>
      <c r="L43" s="3"/>
      <c r="M43" s="3"/>
      <c r="N43" s="3"/>
      <c r="O43" s="3"/>
      <c r="P43" s="3"/>
      <c r="Q43" s="3"/>
      <c r="R43" s="3"/>
      <c r="S43" s="3"/>
      <c r="T43" s="3"/>
      <c r="U43" s="3"/>
      <c r="V43" s="3"/>
      <c r="W43" s="3"/>
      <c r="X43" s="3"/>
      <c r="Y43" s="3"/>
      <c r="Z43" s="3"/>
      <c r="AA43" s="3"/>
    </row>
    <row r="44" spans="1:27" ht="15.75" customHeight="1">
      <c r="A44" s="3"/>
      <c r="B44" s="3"/>
      <c r="C44" s="3"/>
      <c r="D44" s="3"/>
      <c r="E44" s="3"/>
      <c r="F44" s="3"/>
      <c r="G44" s="3"/>
      <c r="H44" s="3"/>
      <c r="I44" s="3"/>
      <c r="J44" s="3"/>
      <c r="K44" s="3"/>
      <c r="L44" s="3"/>
      <c r="M44" s="3"/>
      <c r="N44" s="3"/>
      <c r="O44" s="3"/>
      <c r="P44" s="3"/>
      <c r="Q44" s="3"/>
      <c r="R44" s="3"/>
      <c r="S44" s="3"/>
      <c r="T44" s="3"/>
      <c r="U44" s="3"/>
      <c r="V44" s="3"/>
      <c r="W44" s="3"/>
      <c r="X44" s="3"/>
      <c r="Y44" s="3"/>
      <c r="Z44" s="3"/>
      <c r="AA44" s="3"/>
    </row>
    <row r="45" spans="1:27" ht="15.75" customHeight="1">
      <c r="A45" s="3"/>
      <c r="B45" s="3"/>
      <c r="C45" s="3"/>
      <c r="D45" s="3"/>
      <c r="E45" s="3"/>
      <c r="F45" s="3"/>
      <c r="G45" s="3"/>
      <c r="H45" s="3"/>
      <c r="I45" s="3"/>
      <c r="J45" s="3"/>
      <c r="K45" s="3"/>
      <c r="L45" s="3"/>
      <c r="M45" s="3"/>
      <c r="N45" s="3"/>
      <c r="O45" s="3"/>
      <c r="P45" s="3"/>
      <c r="Q45" s="3"/>
      <c r="R45" s="3"/>
      <c r="S45" s="3"/>
      <c r="T45" s="3"/>
      <c r="U45" s="3"/>
      <c r="V45" s="3"/>
      <c r="W45" s="3"/>
      <c r="X45" s="3"/>
      <c r="Y45" s="3"/>
      <c r="Z45" s="3"/>
      <c r="AA45" s="3"/>
    </row>
    <row r="46" spans="1:27" ht="15.75" customHeight="1">
      <c r="A46" s="3"/>
      <c r="B46" s="3"/>
      <c r="C46" s="3"/>
      <c r="D46" s="3"/>
      <c r="E46" s="3"/>
      <c r="F46" s="3"/>
      <c r="G46" s="3"/>
      <c r="H46" s="3"/>
      <c r="I46" s="3"/>
      <c r="J46" s="3"/>
      <c r="K46" s="3"/>
      <c r="L46" s="3"/>
      <c r="M46" s="3"/>
      <c r="N46" s="3"/>
      <c r="O46" s="3"/>
      <c r="P46" s="3"/>
      <c r="Q46" s="3"/>
      <c r="R46" s="3"/>
      <c r="S46" s="3"/>
      <c r="T46" s="3"/>
      <c r="U46" s="3"/>
      <c r="V46" s="3"/>
      <c r="W46" s="3"/>
      <c r="X46" s="3"/>
      <c r="Y46" s="3"/>
      <c r="Z46" s="3"/>
      <c r="AA46" s="3"/>
    </row>
    <row r="47" spans="1:27" ht="15.75" customHeight="1">
      <c r="A47" s="3"/>
      <c r="B47" s="3"/>
      <c r="C47" s="3"/>
      <c r="D47" s="3"/>
      <c r="E47" s="3"/>
      <c r="F47" s="3"/>
      <c r="G47" s="3"/>
      <c r="H47" s="3"/>
      <c r="I47" s="3"/>
      <c r="J47" s="3"/>
      <c r="K47" s="3"/>
      <c r="L47" s="3"/>
      <c r="M47" s="3"/>
      <c r="N47" s="3"/>
      <c r="O47" s="3"/>
      <c r="P47" s="3"/>
      <c r="Q47" s="3"/>
      <c r="R47" s="3"/>
      <c r="S47" s="3"/>
      <c r="T47" s="3"/>
      <c r="U47" s="3"/>
      <c r="V47" s="3"/>
      <c r="W47" s="3"/>
      <c r="X47" s="3"/>
      <c r="Y47" s="3"/>
      <c r="Z47" s="3"/>
      <c r="AA47" s="3"/>
    </row>
    <row r="48" spans="1:27" ht="15.75" customHeight="1">
      <c r="A48" s="3"/>
      <c r="B48" s="3"/>
      <c r="C48" s="3"/>
      <c r="D48" s="3"/>
      <c r="E48" s="3"/>
      <c r="F48" s="3"/>
      <c r="G48" s="3"/>
      <c r="H48" s="3"/>
      <c r="I48" s="3"/>
      <c r="J48" s="3"/>
      <c r="K48" s="3"/>
      <c r="L48" s="3"/>
      <c r="M48" s="3"/>
      <c r="N48" s="3"/>
      <c r="O48" s="3"/>
      <c r="P48" s="3"/>
      <c r="Q48" s="3"/>
      <c r="R48" s="3"/>
      <c r="S48" s="3"/>
      <c r="T48" s="3"/>
      <c r="U48" s="3"/>
      <c r="V48" s="3"/>
      <c r="W48" s="3"/>
      <c r="X48" s="3"/>
      <c r="Y48" s="3"/>
      <c r="Z48" s="3"/>
      <c r="AA48" s="3"/>
    </row>
    <row r="49" spans="1:27" ht="15.75" customHeight="1">
      <c r="A49" s="3"/>
      <c r="B49" s="3"/>
      <c r="C49" s="3"/>
      <c r="D49" s="3"/>
      <c r="E49" s="3"/>
      <c r="F49" s="3"/>
      <c r="G49" s="3"/>
      <c r="H49" s="3"/>
      <c r="I49" s="3"/>
      <c r="J49" s="3"/>
      <c r="K49" s="3"/>
      <c r="L49" s="3"/>
      <c r="M49" s="3"/>
      <c r="N49" s="3"/>
      <c r="O49" s="3"/>
      <c r="P49" s="3"/>
      <c r="Q49" s="3"/>
      <c r="R49" s="3"/>
      <c r="S49" s="3"/>
      <c r="T49" s="3"/>
      <c r="U49" s="3"/>
      <c r="V49" s="3"/>
      <c r="W49" s="3"/>
      <c r="X49" s="3"/>
      <c r="Y49" s="3"/>
      <c r="Z49" s="3"/>
      <c r="AA49" s="3"/>
    </row>
    <row r="50" spans="1:27" ht="15.75" customHeight="1">
      <c r="A50" s="3"/>
      <c r="B50" s="3"/>
      <c r="C50" s="3"/>
      <c r="D50" s="3"/>
      <c r="E50" s="3"/>
      <c r="F50" s="3"/>
      <c r="G50" s="3"/>
      <c r="H50" s="3"/>
      <c r="I50" s="3"/>
      <c r="J50" s="3"/>
      <c r="K50" s="3"/>
      <c r="L50" s="3"/>
      <c r="M50" s="3"/>
      <c r="N50" s="3"/>
      <c r="O50" s="3"/>
      <c r="P50" s="3"/>
      <c r="Q50" s="3"/>
      <c r="R50" s="3"/>
      <c r="S50" s="3"/>
      <c r="T50" s="3"/>
      <c r="U50" s="3"/>
      <c r="V50" s="3"/>
      <c r="W50" s="3"/>
      <c r="X50" s="3"/>
      <c r="Y50" s="3"/>
      <c r="Z50" s="3"/>
      <c r="AA50" s="3"/>
    </row>
    <row r="51" spans="1:27" ht="15.75" customHeight="1">
      <c r="A51" s="3"/>
      <c r="B51" s="3"/>
      <c r="C51" s="3"/>
      <c r="D51" s="3"/>
      <c r="E51" s="3"/>
      <c r="F51" s="3"/>
      <c r="G51" s="3"/>
      <c r="H51" s="3"/>
      <c r="I51" s="3"/>
      <c r="J51" s="3"/>
      <c r="K51" s="3"/>
      <c r="L51" s="3"/>
      <c r="M51" s="3"/>
      <c r="N51" s="3"/>
      <c r="O51" s="3"/>
      <c r="P51" s="3"/>
      <c r="Q51" s="3"/>
      <c r="R51" s="3"/>
      <c r="S51" s="3"/>
      <c r="T51" s="3"/>
      <c r="U51" s="3"/>
      <c r="V51" s="3"/>
      <c r="W51" s="3"/>
      <c r="X51" s="3"/>
      <c r="Y51" s="3"/>
      <c r="Z51" s="3"/>
      <c r="AA51" s="3"/>
    </row>
    <row r="52" spans="1:27" ht="15.75" customHeight="1">
      <c r="A52" s="3"/>
      <c r="B52" s="3"/>
      <c r="C52" s="3"/>
      <c r="D52" s="3"/>
      <c r="E52" s="3"/>
      <c r="F52" s="3"/>
      <c r="G52" s="3"/>
      <c r="H52" s="3"/>
      <c r="I52" s="3"/>
      <c r="J52" s="3"/>
      <c r="K52" s="3"/>
      <c r="L52" s="3"/>
      <c r="M52" s="3"/>
      <c r="N52" s="3"/>
      <c r="O52" s="3"/>
      <c r="P52" s="3"/>
      <c r="Q52" s="3"/>
      <c r="R52" s="3"/>
      <c r="S52" s="3"/>
      <c r="T52" s="3"/>
      <c r="U52" s="3"/>
      <c r="V52" s="3"/>
      <c r="W52" s="3"/>
      <c r="X52" s="3"/>
      <c r="Y52" s="3"/>
      <c r="Z52" s="3"/>
      <c r="AA52" s="3"/>
    </row>
    <row r="53" spans="1:27" ht="15.75" customHeight="1">
      <c r="A53" s="3"/>
      <c r="B53" s="3"/>
      <c r="C53" s="3"/>
      <c r="D53" s="3"/>
      <c r="E53" s="3"/>
      <c r="F53" s="3"/>
      <c r="G53" s="3"/>
      <c r="H53" s="3"/>
      <c r="I53" s="3"/>
      <c r="J53" s="3"/>
      <c r="K53" s="3"/>
      <c r="L53" s="3"/>
      <c r="M53" s="3"/>
      <c r="N53" s="3"/>
      <c r="O53" s="3"/>
      <c r="P53" s="3"/>
      <c r="Q53" s="3"/>
      <c r="R53" s="3"/>
      <c r="S53" s="3"/>
      <c r="T53" s="3"/>
      <c r="U53" s="3"/>
      <c r="V53" s="3"/>
      <c r="W53" s="3"/>
      <c r="X53" s="3"/>
      <c r="Y53" s="3"/>
      <c r="Z53" s="3"/>
      <c r="AA53" s="3"/>
    </row>
    <row r="54" spans="1:27" ht="15.75" customHeight="1">
      <c r="A54" s="3"/>
      <c r="B54" s="3"/>
      <c r="C54" s="3"/>
      <c r="D54" s="3"/>
      <c r="E54" s="3"/>
      <c r="F54" s="3"/>
      <c r="G54" s="3"/>
      <c r="H54" s="3"/>
      <c r="I54" s="3"/>
      <c r="J54" s="3"/>
      <c r="K54" s="3"/>
      <c r="L54" s="3"/>
      <c r="M54" s="3"/>
      <c r="N54" s="3"/>
      <c r="O54" s="3"/>
      <c r="P54" s="3"/>
      <c r="Q54" s="3"/>
      <c r="R54" s="3"/>
      <c r="S54" s="3"/>
      <c r="T54" s="3"/>
      <c r="U54" s="3"/>
      <c r="V54" s="3"/>
      <c r="W54" s="3"/>
      <c r="X54" s="3"/>
      <c r="Y54" s="3"/>
      <c r="Z54" s="3"/>
      <c r="AA54" s="3"/>
    </row>
    <row r="55" spans="1:27" ht="15.75" customHeight="1">
      <c r="A55" s="3"/>
      <c r="B55" s="3"/>
      <c r="C55" s="3"/>
      <c r="D55" s="3"/>
      <c r="E55" s="3"/>
      <c r="F55" s="3"/>
      <c r="G55" s="3"/>
      <c r="H55" s="3"/>
      <c r="I55" s="3"/>
      <c r="J55" s="3"/>
      <c r="K55" s="3"/>
      <c r="L55" s="3"/>
      <c r="M55" s="3"/>
      <c r="N55" s="3"/>
      <c r="O55" s="3"/>
      <c r="P55" s="3"/>
      <c r="Q55" s="3"/>
      <c r="R55" s="3"/>
      <c r="S55" s="3"/>
      <c r="T55" s="3"/>
      <c r="U55" s="3"/>
      <c r="V55" s="3"/>
      <c r="W55" s="3"/>
      <c r="X55" s="3"/>
      <c r="Y55" s="3"/>
      <c r="Z55" s="3"/>
      <c r="AA55" s="3"/>
    </row>
    <row r="56" spans="1:27" ht="15.75" customHeight="1">
      <c r="A56" s="3"/>
      <c r="B56" s="3"/>
      <c r="C56" s="3"/>
      <c r="D56" s="3"/>
      <c r="E56" s="3"/>
      <c r="F56" s="3"/>
      <c r="G56" s="3"/>
      <c r="H56" s="3"/>
      <c r="I56" s="3"/>
      <c r="J56" s="3"/>
      <c r="K56" s="3"/>
      <c r="L56" s="3"/>
      <c r="M56" s="3"/>
      <c r="N56" s="3"/>
      <c r="O56" s="3"/>
      <c r="P56" s="3"/>
      <c r="Q56" s="3"/>
      <c r="R56" s="3"/>
      <c r="S56" s="3"/>
      <c r="T56" s="3"/>
      <c r="U56" s="3"/>
      <c r="V56" s="3"/>
      <c r="W56" s="3"/>
      <c r="X56" s="3"/>
      <c r="Y56" s="3"/>
      <c r="Z56" s="3"/>
      <c r="AA56" s="3"/>
    </row>
    <row r="57" spans="1:27" ht="15.75" customHeight="1">
      <c r="A57" s="3"/>
      <c r="B57" s="3"/>
      <c r="C57" s="3"/>
      <c r="D57" s="3"/>
      <c r="E57" s="3"/>
      <c r="F57" s="3"/>
      <c r="G57" s="3"/>
      <c r="H57" s="3"/>
      <c r="I57" s="3"/>
      <c r="J57" s="3"/>
      <c r="K57" s="3"/>
      <c r="L57" s="3"/>
      <c r="M57" s="3"/>
      <c r="N57" s="3"/>
      <c r="O57" s="3"/>
      <c r="P57" s="3"/>
      <c r="Q57" s="3"/>
      <c r="R57" s="3"/>
      <c r="S57" s="3"/>
      <c r="T57" s="3"/>
      <c r="U57" s="3"/>
      <c r="V57" s="3"/>
      <c r="W57" s="3"/>
      <c r="X57" s="3"/>
      <c r="Y57" s="3"/>
      <c r="Z57" s="3"/>
      <c r="AA57" s="3"/>
    </row>
    <row r="58" spans="1:27" ht="15.75" customHeight="1">
      <c r="A58" s="3"/>
      <c r="B58" s="3"/>
      <c r="C58" s="3"/>
      <c r="D58" s="3"/>
      <c r="E58" s="3"/>
      <c r="F58" s="3"/>
      <c r="G58" s="3"/>
      <c r="H58" s="3"/>
      <c r="I58" s="3"/>
      <c r="J58" s="3"/>
      <c r="K58" s="3"/>
      <c r="L58" s="3"/>
      <c r="M58" s="3"/>
      <c r="N58" s="3"/>
      <c r="O58" s="3"/>
      <c r="P58" s="3"/>
      <c r="Q58" s="3"/>
      <c r="R58" s="3"/>
      <c r="S58" s="3"/>
      <c r="T58" s="3"/>
      <c r="U58" s="3"/>
      <c r="V58" s="3"/>
      <c r="W58" s="3"/>
      <c r="X58" s="3"/>
      <c r="Y58" s="3"/>
      <c r="Z58" s="3"/>
      <c r="AA58" s="3"/>
    </row>
    <row r="59" spans="1:27" ht="15.75" customHeight="1">
      <c r="A59" s="3"/>
      <c r="B59" s="3"/>
      <c r="C59" s="3"/>
      <c r="D59" s="3"/>
      <c r="E59" s="3"/>
      <c r="F59" s="3"/>
      <c r="G59" s="3"/>
      <c r="H59" s="3"/>
      <c r="I59" s="3"/>
      <c r="J59" s="3"/>
      <c r="K59" s="3"/>
      <c r="L59" s="3"/>
      <c r="M59" s="3"/>
      <c r="N59" s="3"/>
      <c r="O59" s="3"/>
      <c r="P59" s="3"/>
      <c r="Q59" s="3"/>
      <c r="R59" s="3"/>
      <c r="S59" s="3"/>
      <c r="T59" s="3"/>
      <c r="U59" s="3"/>
      <c r="V59" s="3"/>
      <c r="W59" s="3"/>
      <c r="X59" s="3"/>
      <c r="Y59" s="3"/>
      <c r="Z59" s="3"/>
      <c r="AA59" s="3"/>
    </row>
    <row r="60" spans="1:27" ht="15.75" customHeight="1">
      <c r="A60" s="3"/>
      <c r="B60" s="3"/>
      <c r="C60" s="3"/>
      <c r="D60" s="3"/>
      <c r="E60" s="3"/>
      <c r="F60" s="3"/>
      <c r="G60" s="3"/>
      <c r="H60" s="3"/>
      <c r="I60" s="3"/>
      <c r="J60" s="3"/>
      <c r="K60" s="3"/>
      <c r="L60" s="3"/>
      <c r="M60" s="3"/>
      <c r="N60" s="3"/>
      <c r="O60" s="3"/>
      <c r="P60" s="3"/>
      <c r="Q60" s="3"/>
      <c r="R60" s="3"/>
      <c r="S60" s="3"/>
      <c r="T60" s="3"/>
      <c r="U60" s="3"/>
      <c r="V60" s="3"/>
      <c r="W60" s="3"/>
      <c r="X60" s="3"/>
      <c r="Y60" s="3"/>
      <c r="Z60" s="3"/>
      <c r="AA60" s="3"/>
    </row>
    <row r="61" spans="1:27" ht="15.75" customHeight="1">
      <c r="A61" s="3"/>
      <c r="B61" s="3"/>
      <c r="C61" s="3"/>
      <c r="D61" s="3"/>
      <c r="E61" s="3"/>
      <c r="F61" s="3"/>
      <c r="G61" s="3"/>
      <c r="H61" s="3"/>
      <c r="I61" s="3"/>
      <c r="J61" s="3"/>
      <c r="K61" s="3"/>
      <c r="L61" s="3"/>
      <c r="M61" s="3"/>
      <c r="N61" s="3"/>
      <c r="O61" s="3"/>
      <c r="P61" s="3"/>
      <c r="Q61" s="3"/>
      <c r="R61" s="3"/>
      <c r="S61" s="3"/>
      <c r="T61" s="3"/>
      <c r="U61" s="3"/>
      <c r="V61" s="3"/>
      <c r="W61" s="3"/>
      <c r="X61" s="3"/>
      <c r="Y61" s="3"/>
      <c r="Z61" s="3"/>
      <c r="AA61" s="3"/>
    </row>
    <row r="62" spans="1:27" ht="15.75" customHeight="1">
      <c r="A62" s="3"/>
      <c r="B62" s="3"/>
      <c r="C62" s="3"/>
      <c r="D62" s="3"/>
      <c r="E62" s="3"/>
      <c r="F62" s="3"/>
      <c r="G62" s="3"/>
      <c r="H62" s="3"/>
      <c r="I62" s="3"/>
      <c r="J62" s="3"/>
      <c r="K62" s="3"/>
      <c r="L62" s="3"/>
      <c r="M62" s="3"/>
      <c r="N62" s="3"/>
      <c r="O62" s="3"/>
      <c r="P62" s="3"/>
      <c r="Q62" s="3"/>
      <c r="R62" s="3"/>
      <c r="S62" s="3"/>
      <c r="T62" s="3"/>
      <c r="U62" s="3"/>
      <c r="V62" s="3"/>
      <c r="W62" s="3"/>
      <c r="X62" s="3"/>
      <c r="Y62" s="3"/>
      <c r="Z62" s="3"/>
      <c r="AA62" s="3"/>
    </row>
    <row r="63" spans="1:27" ht="15.75" customHeight="1">
      <c r="A63" s="3"/>
      <c r="B63" s="3"/>
      <c r="C63" s="3"/>
      <c r="D63" s="3"/>
      <c r="E63" s="3"/>
      <c r="F63" s="3"/>
      <c r="G63" s="3"/>
      <c r="H63" s="3"/>
      <c r="I63" s="3"/>
      <c r="J63" s="3"/>
      <c r="K63" s="3"/>
      <c r="L63" s="3"/>
      <c r="M63" s="3"/>
      <c r="N63" s="3"/>
      <c r="O63" s="3"/>
      <c r="P63" s="3"/>
      <c r="Q63" s="3"/>
      <c r="R63" s="3"/>
      <c r="S63" s="3"/>
      <c r="T63" s="3"/>
      <c r="U63" s="3"/>
      <c r="V63" s="3"/>
      <c r="W63" s="3"/>
      <c r="X63" s="3"/>
      <c r="Y63" s="3"/>
      <c r="Z63" s="3"/>
      <c r="AA63" s="3"/>
    </row>
    <row r="64" spans="1:27" ht="15.75" customHeight="1">
      <c r="A64" s="3"/>
      <c r="B64" s="3"/>
      <c r="C64" s="3"/>
      <c r="D64" s="3"/>
      <c r="E64" s="3"/>
      <c r="F64" s="3"/>
      <c r="G64" s="3"/>
      <c r="H64" s="3"/>
      <c r="I64" s="3"/>
      <c r="J64" s="3"/>
      <c r="K64" s="3"/>
      <c r="L64" s="3"/>
      <c r="M64" s="3"/>
      <c r="N64" s="3"/>
      <c r="O64" s="3"/>
      <c r="P64" s="3"/>
      <c r="Q64" s="3"/>
      <c r="R64" s="3"/>
      <c r="S64" s="3"/>
      <c r="T64" s="3"/>
      <c r="U64" s="3"/>
      <c r="V64" s="3"/>
      <c r="W64" s="3"/>
      <c r="X64" s="3"/>
      <c r="Y64" s="3"/>
      <c r="Z64" s="3"/>
      <c r="AA64" s="3"/>
    </row>
    <row r="65" spans="1:27" ht="15.75" customHeight="1">
      <c r="A65" s="3"/>
      <c r="B65" s="3"/>
      <c r="C65" s="3"/>
      <c r="D65" s="3"/>
      <c r="E65" s="3"/>
      <c r="F65" s="3"/>
      <c r="G65" s="3"/>
      <c r="H65" s="3"/>
      <c r="I65" s="3"/>
      <c r="J65" s="3"/>
      <c r="K65" s="3"/>
      <c r="L65" s="3"/>
      <c r="M65" s="3"/>
      <c r="N65" s="3"/>
      <c r="O65" s="3"/>
      <c r="P65" s="3"/>
      <c r="Q65" s="3"/>
      <c r="R65" s="3"/>
      <c r="S65" s="3"/>
      <c r="T65" s="3"/>
      <c r="U65" s="3"/>
      <c r="V65" s="3"/>
      <c r="W65" s="3"/>
      <c r="X65" s="3"/>
      <c r="Y65" s="3"/>
      <c r="Z65" s="3"/>
      <c r="AA65" s="3"/>
    </row>
    <row r="66" spans="1:27" ht="15.75" customHeight="1">
      <c r="A66" s="3"/>
      <c r="B66" s="3"/>
      <c r="C66" s="3"/>
      <c r="D66" s="3"/>
      <c r="E66" s="3"/>
      <c r="F66" s="3"/>
      <c r="G66" s="3"/>
      <c r="H66" s="3"/>
      <c r="I66" s="3"/>
      <c r="J66" s="3"/>
      <c r="K66" s="3"/>
      <c r="L66" s="3"/>
      <c r="M66" s="3"/>
      <c r="N66" s="3"/>
      <c r="O66" s="3"/>
      <c r="P66" s="3"/>
      <c r="Q66" s="3"/>
      <c r="R66" s="3"/>
      <c r="S66" s="3"/>
      <c r="T66" s="3"/>
      <c r="U66" s="3"/>
      <c r="V66" s="3"/>
      <c r="W66" s="3"/>
      <c r="X66" s="3"/>
      <c r="Y66" s="3"/>
      <c r="Z66" s="3"/>
      <c r="AA66" s="3"/>
    </row>
    <row r="67" spans="1:27" ht="15.75" customHeight="1">
      <c r="A67" s="3"/>
      <c r="B67" s="3"/>
      <c r="C67" s="3"/>
      <c r="D67" s="3"/>
      <c r="E67" s="3"/>
      <c r="F67" s="3"/>
      <c r="G67" s="3"/>
      <c r="H67" s="3"/>
      <c r="I67" s="3"/>
      <c r="J67" s="3"/>
      <c r="K67" s="3"/>
      <c r="L67" s="3"/>
      <c r="M67" s="3"/>
      <c r="N67" s="3"/>
      <c r="O67" s="3"/>
      <c r="P67" s="3"/>
      <c r="Q67" s="3"/>
      <c r="R67" s="3"/>
      <c r="S67" s="3"/>
      <c r="T67" s="3"/>
      <c r="U67" s="3"/>
      <c r="V67" s="3"/>
      <c r="W67" s="3"/>
      <c r="X67" s="3"/>
      <c r="Y67" s="3"/>
      <c r="Z67" s="3"/>
      <c r="AA67" s="3"/>
    </row>
    <row r="68" spans="1:27" ht="15.75" customHeight="1">
      <c r="A68" s="3"/>
      <c r="B68" s="3"/>
      <c r="C68" s="3"/>
      <c r="D68" s="3"/>
      <c r="E68" s="3"/>
      <c r="F68" s="3"/>
      <c r="G68" s="3"/>
      <c r="H68" s="3"/>
      <c r="I68" s="3"/>
      <c r="J68" s="3"/>
      <c r="K68" s="3"/>
      <c r="L68" s="3"/>
      <c r="M68" s="3"/>
      <c r="N68" s="3"/>
      <c r="O68" s="3"/>
      <c r="P68" s="3"/>
      <c r="Q68" s="3"/>
      <c r="R68" s="3"/>
      <c r="S68" s="3"/>
      <c r="T68" s="3"/>
      <c r="U68" s="3"/>
      <c r="V68" s="3"/>
      <c r="W68" s="3"/>
      <c r="X68" s="3"/>
      <c r="Y68" s="3"/>
      <c r="Z68" s="3"/>
      <c r="AA68" s="3"/>
    </row>
    <row r="69" spans="1:27" ht="15.75" customHeight="1">
      <c r="A69" s="3"/>
      <c r="B69" s="3"/>
      <c r="C69" s="3"/>
      <c r="D69" s="3"/>
      <c r="E69" s="3"/>
      <c r="F69" s="3"/>
      <c r="G69" s="3"/>
      <c r="H69" s="3"/>
      <c r="I69" s="3"/>
      <c r="J69" s="3"/>
      <c r="K69" s="3"/>
      <c r="L69" s="3"/>
      <c r="M69" s="3"/>
      <c r="N69" s="3"/>
      <c r="O69" s="3"/>
      <c r="P69" s="3"/>
      <c r="Q69" s="3"/>
      <c r="R69" s="3"/>
      <c r="S69" s="3"/>
      <c r="T69" s="3"/>
      <c r="U69" s="3"/>
      <c r="V69" s="3"/>
      <c r="W69" s="3"/>
      <c r="X69" s="3"/>
      <c r="Y69" s="3"/>
      <c r="Z69" s="3"/>
      <c r="AA69" s="3"/>
    </row>
    <row r="70" spans="1:27" ht="15.75" customHeight="1">
      <c r="A70" s="3"/>
      <c r="B70" s="3"/>
      <c r="C70" s="3"/>
      <c r="D70" s="3"/>
      <c r="E70" s="3"/>
      <c r="F70" s="3"/>
      <c r="G70" s="3"/>
      <c r="H70" s="3"/>
      <c r="I70" s="3"/>
      <c r="J70" s="3"/>
      <c r="K70" s="3"/>
      <c r="L70" s="3"/>
      <c r="M70" s="3"/>
      <c r="N70" s="3"/>
      <c r="O70" s="3"/>
      <c r="P70" s="3"/>
      <c r="Q70" s="3"/>
      <c r="R70" s="3"/>
      <c r="S70" s="3"/>
      <c r="T70" s="3"/>
      <c r="U70" s="3"/>
      <c r="V70" s="3"/>
      <c r="W70" s="3"/>
      <c r="X70" s="3"/>
      <c r="Y70" s="3"/>
      <c r="Z70" s="3"/>
      <c r="AA70" s="3"/>
    </row>
    <row r="71" spans="1:27" ht="15.75" customHeight="1">
      <c r="A71" s="3"/>
      <c r="B71" s="3"/>
      <c r="C71" s="3"/>
      <c r="D71" s="3"/>
      <c r="E71" s="3"/>
      <c r="F71" s="3"/>
      <c r="G71" s="3"/>
      <c r="H71" s="3"/>
      <c r="I71" s="3"/>
      <c r="J71" s="3"/>
      <c r="K71" s="3"/>
      <c r="L71" s="3"/>
      <c r="M71" s="3"/>
      <c r="N71" s="3"/>
      <c r="O71" s="3"/>
      <c r="P71" s="3"/>
      <c r="Q71" s="3"/>
      <c r="R71" s="3"/>
      <c r="S71" s="3"/>
      <c r="T71" s="3"/>
      <c r="U71" s="3"/>
      <c r="V71" s="3"/>
      <c r="W71" s="3"/>
      <c r="X71" s="3"/>
      <c r="Y71" s="3"/>
      <c r="Z71" s="3"/>
      <c r="AA71" s="3"/>
    </row>
    <row r="72" spans="1:27" ht="15.75" customHeight="1">
      <c r="A72" s="3"/>
      <c r="B72" s="3"/>
      <c r="C72" s="3"/>
      <c r="D72" s="3"/>
      <c r="E72" s="3"/>
      <c r="F72" s="3"/>
      <c r="G72" s="3"/>
      <c r="H72" s="3"/>
      <c r="I72" s="3"/>
      <c r="J72" s="3"/>
      <c r="K72" s="3"/>
      <c r="L72" s="3"/>
      <c r="M72" s="3"/>
      <c r="N72" s="3"/>
      <c r="O72" s="3"/>
      <c r="P72" s="3"/>
      <c r="Q72" s="3"/>
      <c r="R72" s="3"/>
      <c r="S72" s="3"/>
      <c r="T72" s="3"/>
      <c r="U72" s="3"/>
      <c r="V72" s="3"/>
      <c r="W72" s="3"/>
      <c r="X72" s="3"/>
      <c r="Y72" s="3"/>
      <c r="Z72" s="3"/>
      <c r="AA72" s="3"/>
    </row>
    <row r="73" spans="1:27" ht="15.75" customHeight="1">
      <c r="A73" s="3"/>
      <c r="B73" s="3"/>
      <c r="C73" s="3"/>
      <c r="D73" s="3"/>
      <c r="E73" s="3"/>
      <c r="F73" s="3"/>
      <c r="G73" s="3"/>
      <c r="H73" s="3"/>
      <c r="I73" s="3"/>
      <c r="J73" s="3"/>
      <c r="K73" s="3"/>
      <c r="L73" s="3"/>
      <c r="M73" s="3"/>
      <c r="N73" s="3"/>
      <c r="O73" s="3"/>
      <c r="P73" s="3"/>
      <c r="Q73" s="3"/>
      <c r="R73" s="3"/>
      <c r="S73" s="3"/>
      <c r="T73" s="3"/>
      <c r="U73" s="3"/>
      <c r="V73" s="3"/>
      <c r="W73" s="3"/>
      <c r="X73" s="3"/>
      <c r="Y73" s="3"/>
      <c r="Z73" s="3"/>
      <c r="AA73" s="3"/>
    </row>
    <row r="74" spans="1:27" ht="15.75" customHeight="1">
      <c r="A74" s="3"/>
      <c r="B74" s="3"/>
      <c r="C74" s="3"/>
      <c r="D74" s="3"/>
      <c r="E74" s="3"/>
      <c r="F74" s="3"/>
      <c r="G74" s="3"/>
      <c r="H74" s="3"/>
      <c r="I74" s="3"/>
      <c r="J74" s="3"/>
      <c r="K74" s="3"/>
      <c r="L74" s="3"/>
      <c r="M74" s="3"/>
      <c r="N74" s="3"/>
      <c r="O74" s="3"/>
      <c r="P74" s="3"/>
      <c r="Q74" s="3"/>
      <c r="R74" s="3"/>
      <c r="S74" s="3"/>
      <c r="T74" s="3"/>
      <c r="U74" s="3"/>
      <c r="V74" s="3"/>
      <c r="W74" s="3"/>
      <c r="X74" s="3"/>
      <c r="Y74" s="3"/>
      <c r="Z74" s="3"/>
      <c r="AA74" s="3"/>
    </row>
    <row r="75" spans="1:27" ht="15.75" customHeight="1">
      <c r="A75" s="3"/>
      <c r="B75" s="3"/>
      <c r="C75" s="3"/>
      <c r="D75" s="3"/>
      <c r="E75" s="3"/>
      <c r="F75" s="3"/>
      <c r="G75" s="3"/>
      <c r="H75" s="3"/>
      <c r="I75" s="3"/>
      <c r="J75" s="3"/>
      <c r="K75" s="3"/>
      <c r="L75" s="3"/>
      <c r="M75" s="3"/>
      <c r="N75" s="3"/>
      <c r="O75" s="3"/>
      <c r="P75" s="3"/>
      <c r="Q75" s="3"/>
      <c r="R75" s="3"/>
      <c r="S75" s="3"/>
      <c r="T75" s="3"/>
      <c r="U75" s="3"/>
      <c r="V75" s="3"/>
      <c r="W75" s="3"/>
      <c r="X75" s="3"/>
      <c r="Y75" s="3"/>
      <c r="Z75" s="3"/>
      <c r="AA75" s="3"/>
    </row>
    <row r="76" spans="1:27" ht="15.75" customHeight="1">
      <c r="A76" s="3"/>
      <c r="B76" s="3"/>
      <c r="C76" s="3"/>
      <c r="D76" s="3"/>
      <c r="E76" s="3"/>
      <c r="F76" s="3"/>
      <c r="G76" s="3"/>
      <c r="H76" s="3"/>
      <c r="I76" s="3"/>
      <c r="J76" s="3"/>
      <c r="K76" s="3"/>
      <c r="L76" s="3"/>
      <c r="M76" s="3"/>
      <c r="N76" s="3"/>
      <c r="O76" s="3"/>
      <c r="P76" s="3"/>
      <c r="Q76" s="3"/>
      <c r="R76" s="3"/>
      <c r="S76" s="3"/>
      <c r="T76" s="3"/>
      <c r="U76" s="3"/>
      <c r="V76" s="3"/>
      <c r="W76" s="3"/>
      <c r="X76" s="3"/>
      <c r="Y76" s="3"/>
      <c r="Z76" s="3"/>
      <c r="AA76" s="3"/>
    </row>
    <row r="77" spans="1:27" ht="15.75" customHeight="1">
      <c r="A77" s="3"/>
      <c r="B77" s="3"/>
      <c r="C77" s="3"/>
      <c r="D77" s="3"/>
      <c r="E77" s="3"/>
      <c r="F77" s="3"/>
      <c r="G77" s="3"/>
      <c r="H77" s="3"/>
      <c r="I77" s="3"/>
      <c r="J77" s="3"/>
      <c r="K77" s="3"/>
      <c r="L77" s="3"/>
      <c r="M77" s="3"/>
      <c r="N77" s="3"/>
      <c r="O77" s="3"/>
      <c r="P77" s="3"/>
      <c r="Q77" s="3"/>
      <c r="R77" s="3"/>
      <c r="S77" s="3"/>
      <c r="T77" s="3"/>
      <c r="U77" s="3"/>
      <c r="V77" s="3"/>
      <c r="W77" s="3"/>
      <c r="X77" s="3"/>
      <c r="Y77" s="3"/>
      <c r="Z77" s="3"/>
      <c r="AA77" s="3"/>
    </row>
    <row r="78" spans="1:27" ht="15.75" customHeight="1">
      <c r="A78" s="3"/>
      <c r="B78" s="3"/>
      <c r="C78" s="3"/>
      <c r="D78" s="3"/>
      <c r="E78" s="3"/>
      <c r="F78" s="3"/>
      <c r="G78" s="3"/>
      <c r="H78" s="3"/>
      <c r="I78" s="3"/>
      <c r="J78" s="3"/>
      <c r="K78" s="3"/>
      <c r="L78" s="3"/>
      <c r="M78" s="3"/>
      <c r="N78" s="3"/>
      <c r="O78" s="3"/>
      <c r="P78" s="3"/>
      <c r="Q78" s="3"/>
      <c r="R78" s="3"/>
      <c r="S78" s="3"/>
      <c r="T78" s="3"/>
      <c r="U78" s="3"/>
      <c r="V78" s="3"/>
      <c r="W78" s="3"/>
      <c r="X78" s="3"/>
      <c r="Y78" s="3"/>
      <c r="Z78" s="3"/>
      <c r="AA78" s="3"/>
    </row>
    <row r="79" spans="1:27" ht="15.75" customHeight="1">
      <c r="A79" s="3"/>
      <c r="B79" s="3"/>
      <c r="C79" s="3"/>
      <c r="D79" s="3"/>
      <c r="E79" s="3"/>
      <c r="F79" s="3"/>
      <c r="G79" s="3"/>
      <c r="H79" s="3"/>
      <c r="I79" s="3"/>
      <c r="J79" s="3"/>
      <c r="K79" s="3"/>
      <c r="L79" s="3"/>
      <c r="M79" s="3"/>
      <c r="N79" s="3"/>
      <c r="O79" s="3"/>
      <c r="P79" s="3"/>
      <c r="Q79" s="3"/>
      <c r="R79" s="3"/>
      <c r="S79" s="3"/>
      <c r="T79" s="3"/>
      <c r="U79" s="3"/>
      <c r="V79" s="3"/>
      <c r="W79" s="3"/>
      <c r="X79" s="3"/>
      <c r="Y79" s="3"/>
      <c r="Z79" s="3"/>
      <c r="AA79" s="3"/>
    </row>
    <row r="80" spans="1:27" ht="15.75" customHeight="1">
      <c r="A80" s="3"/>
      <c r="B80" s="3"/>
      <c r="C80" s="3"/>
      <c r="D80" s="3"/>
      <c r="E80" s="3"/>
      <c r="F80" s="3"/>
      <c r="G80" s="3"/>
      <c r="H80" s="3"/>
      <c r="I80" s="3"/>
      <c r="J80" s="3"/>
      <c r="K80" s="3"/>
      <c r="L80" s="3"/>
      <c r="M80" s="3"/>
      <c r="N80" s="3"/>
      <c r="O80" s="3"/>
      <c r="P80" s="3"/>
      <c r="Q80" s="3"/>
      <c r="R80" s="3"/>
      <c r="S80" s="3"/>
      <c r="T80" s="3"/>
      <c r="U80" s="3"/>
      <c r="V80" s="3"/>
      <c r="W80" s="3"/>
      <c r="X80" s="3"/>
      <c r="Y80" s="3"/>
      <c r="Z80" s="3"/>
      <c r="AA80" s="3"/>
    </row>
    <row r="81" spans="1:27" ht="15.75" customHeight="1">
      <c r="A81" s="3"/>
      <c r="B81" s="3"/>
      <c r="C81" s="3"/>
      <c r="D81" s="3"/>
      <c r="E81" s="3"/>
      <c r="F81" s="3"/>
      <c r="G81" s="3"/>
      <c r="H81" s="3"/>
      <c r="I81" s="3"/>
      <c r="J81" s="3"/>
      <c r="K81" s="3"/>
      <c r="L81" s="3"/>
      <c r="M81" s="3"/>
      <c r="N81" s="3"/>
      <c r="O81" s="3"/>
      <c r="P81" s="3"/>
      <c r="Q81" s="3"/>
      <c r="R81" s="3"/>
      <c r="S81" s="3"/>
      <c r="T81" s="3"/>
      <c r="U81" s="3"/>
      <c r="V81" s="3"/>
      <c r="W81" s="3"/>
      <c r="X81" s="3"/>
      <c r="Y81" s="3"/>
      <c r="Z81" s="3"/>
      <c r="AA81" s="3"/>
    </row>
    <row r="82" spans="1:27" ht="15.75" customHeight="1">
      <c r="A82" s="3"/>
      <c r="B82" s="3"/>
      <c r="C82" s="3"/>
      <c r="D82" s="3"/>
      <c r="E82" s="3"/>
      <c r="F82" s="3"/>
      <c r="G82" s="3"/>
      <c r="H82" s="3"/>
      <c r="I82" s="3"/>
      <c r="J82" s="3"/>
      <c r="K82" s="3"/>
      <c r="L82" s="3"/>
      <c r="M82" s="3"/>
      <c r="N82" s="3"/>
      <c r="O82" s="3"/>
      <c r="P82" s="3"/>
      <c r="Q82" s="3"/>
      <c r="R82" s="3"/>
      <c r="S82" s="3"/>
      <c r="T82" s="3"/>
      <c r="U82" s="3"/>
      <c r="V82" s="3"/>
      <c r="W82" s="3"/>
      <c r="X82" s="3"/>
      <c r="Y82" s="3"/>
      <c r="Z82" s="3"/>
      <c r="AA82" s="3"/>
    </row>
    <row r="83" spans="1:27" ht="15.75" customHeight="1">
      <c r="A83" s="3"/>
      <c r="B83" s="3"/>
      <c r="C83" s="3"/>
      <c r="D83" s="3"/>
      <c r="E83" s="3"/>
      <c r="F83" s="3"/>
      <c r="G83" s="3"/>
      <c r="H83" s="3"/>
      <c r="I83" s="3"/>
      <c r="J83" s="3"/>
      <c r="K83" s="3"/>
      <c r="L83" s="3"/>
      <c r="M83" s="3"/>
      <c r="N83" s="3"/>
      <c r="O83" s="3"/>
      <c r="P83" s="3"/>
      <c r="Q83" s="3"/>
      <c r="R83" s="3"/>
      <c r="S83" s="3"/>
      <c r="T83" s="3"/>
      <c r="U83" s="3"/>
      <c r="V83" s="3"/>
      <c r="W83" s="3"/>
      <c r="X83" s="3"/>
      <c r="Y83" s="3"/>
      <c r="Z83" s="3"/>
      <c r="AA83" s="3"/>
    </row>
    <row r="84" spans="1:27" ht="15.75" customHeight="1">
      <c r="A84" s="3"/>
      <c r="B84" s="3"/>
      <c r="C84" s="3"/>
      <c r="D84" s="3"/>
      <c r="E84" s="3"/>
      <c r="F84" s="3"/>
      <c r="G84" s="3"/>
      <c r="H84" s="3"/>
      <c r="I84" s="3"/>
      <c r="J84" s="3"/>
      <c r="K84" s="3"/>
      <c r="L84" s="3"/>
      <c r="M84" s="3"/>
      <c r="N84" s="3"/>
      <c r="O84" s="3"/>
      <c r="P84" s="3"/>
      <c r="Q84" s="3"/>
      <c r="R84" s="3"/>
      <c r="S84" s="3"/>
      <c r="T84" s="3"/>
      <c r="U84" s="3"/>
      <c r="V84" s="3"/>
      <c r="W84" s="3"/>
      <c r="X84" s="3"/>
      <c r="Y84" s="3"/>
      <c r="Z84" s="3"/>
      <c r="AA84" s="3"/>
    </row>
    <row r="85" spans="1:27" ht="15.75" customHeight="1">
      <c r="A85" s="3"/>
      <c r="B85" s="3"/>
      <c r="C85" s="3"/>
      <c r="D85" s="3"/>
      <c r="E85" s="3"/>
      <c r="F85" s="3"/>
      <c r="G85" s="3"/>
      <c r="H85" s="3"/>
      <c r="I85" s="3"/>
      <c r="J85" s="3"/>
      <c r="K85" s="3"/>
      <c r="L85" s="3"/>
      <c r="M85" s="3"/>
      <c r="N85" s="3"/>
      <c r="O85" s="3"/>
      <c r="P85" s="3"/>
      <c r="Q85" s="3"/>
      <c r="R85" s="3"/>
      <c r="S85" s="3"/>
      <c r="T85" s="3"/>
      <c r="U85" s="3"/>
      <c r="V85" s="3"/>
      <c r="W85" s="3"/>
      <c r="X85" s="3"/>
      <c r="Y85" s="3"/>
      <c r="Z85" s="3"/>
      <c r="AA85" s="3"/>
    </row>
    <row r="86" spans="1:27" ht="15.75" customHeight="1">
      <c r="A86" s="3"/>
      <c r="B86" s="3"/>
      <c r="C86" s="3"/>
      <c r="D86" s="3"/>
      <c r="E86" s="3"/>
      <c r="F86" s="3"/>
      <c r="G86" s="3"/>
      <c r="H86" s="3"/>
      <c r="I86" s="3"/>
      <c r="J86" s="3"/>
      <c r="K86" s="3"/>
      <c r="L86" s="3"/>
      <c r="M86" s="3"/>
      <c r="N86" s="3"/>
      <c r="O86" s="3"/>
      <c r="P86" s="3"/>
      <c r="Q86" s="3"/>
      <c r="R86" s="3"/>
      <c r="S86" s="3"/>
      <c r="T86" s="3"/>
      <c r="U86" s="3"/>
      <c r="V86" s="3"/>
      <c r="W86" s="3"/>
      <c r="X86" s="3"/>
      <c r="Y86" s="3"/>
      <c r="Z86" s="3"/>
      <c r="AA86" s="3"/>
    </row>
    <row r="87" spans="1:27" ht="15.75" customHeight="1">
      <c r="A87" s="3"/>
      <c r="B87" s="3"/>
      <c r="C87" s="3"/>
      <c r="D87" s="3"/>
      <c r="E87" s="3"/>
      <c r="F87" s="3"/>
      <c r="G87" s="3"/>
      <c r="H87" s="3"/>
      <c r="I87" s="3"/>
      <c r="J87" s="3"/>
      <c r="K87" s="3"/>
      <c r="L87" s="3"/>
      <c r="M87" s="3"/>
      <c r="N87" s="3"/>
      <c r="O87" s="3"/>
      <c r="P87" s="3"/>
      <c r="Q87" s="3"/>
      <c r="R87" s="3"/>
      <c r="S87" s="3"/>
      <c r="T87" s="3"/>
      <c r="U87" s="3"/>
      <c r="V87" s="3"/>
      <c r="W87" s="3"/>
      <c r="X87" s="3"/>
      <c r="Y87" s="3"/>
      <c r="Z87" s="3"/>
      <c r="AA87" s="3"/>
    </row>
    <row r="88" spans="1:27" ht="15.75" customHeight="1">
      <c r="A88" s="3"/>
      <c r="B88" s="3"/>
      <c r="C88" s="3"/>
      <c r="D88" s="3"/>
      <c r="E88" s="3"/>
      <c r="F88" s="3"/>
      <c r="G88" s="3"/>
      <c r="H88" s="3"/>
      <c r="I88" s="3"/>
      <c r="J88" s="3"/>
      <c r="K88" s="3"/>
      <c r="L88" s="3"/>
      <c r="M88" s="3"/>
      <c r="N88" s="3"/>
      <c r="O88" s="3"/>
      <c r="P88" s="3"/>
      <c r="Q88" s="3"/>
      <c r="R88" s="3"/>
      <c r="S88" s="3"/>
      <c r="T88" s="3"/>
      <c r="U88" s="3"/>
      <c r="V88" s="3"/>
      <c r="W88" s="3"/>
      <c r="X88" s="3"/>
      <c r="Y88" s="3"/>
      <c r="Z88" s="3"/>
      <c r="AA88" s="3"/>
    </row>
    <row r="89" spans="1:27" ht="15.75" customHeight="1">
      <c r="A89" s="3"/>
      <c r="B89" s="3"/>
      <c r="C89" s="3"/>
      <c r="D89" s="3"/>
      <c r="E89" s="3"/>
      <c r="F89" s="3"/>
      <c r="G89" s="3"/>
      <c r="H89" s="3"/>
      <c r="I89" s="3"/>
      <c r="J89" s="3"/>
      <c r="K89" s="3"/>
      <c r="L89" s="3"/>
      <c r="M89" s="3"/>
      <c r="N89" s="3"/>
      <c r="O89" s="3"/>
      <c r="P89" s="3"/>
      <c r="Q89" s="3"/>
      <c r="R89" s="3"/>
      <c r="S89" s="3"/>
      <c r="T89" s="3"/>
      <c r="U89" s="3"/>
      <c r="V89" s="3"/>
      <c r="W89" s="3"/>
      <c r="X89" s="3"/>
      <c r="Y89" s="3"/>
      <c r="Z89" s="3"/>
      <c r="AA89" s="3"/>
    </row>
    <row r="90" spans="1:27" ht="15.75" customHeight="1">
      <c r="A90" s="3"/>
      <c r="B90" s="3"/>
      <c r="C90" s="3"/>
      <c r="D90" s="3"/>
      <c r="E90" s="3"/>
      <c r="F90" s="3"/>
      <c r="G90" s="3"/>
      <c r="H90" s="3"/>
      <c r="I90" s="3"/>
      <c r="J90" s="3"/>
      <c r="K90" s="3"/>
      <c r="L90" s="3"/>
      <c r="M90" s="3"/>
      <c r="N90" s="3"/>
      <c r="O90" s="3"/>
      <c r="P90" s="3"/>
      <c r="Q90" s="3"/>
      <c r="R90" s="3"/>
      <c r="S90" s="3"/>
      <c r="T90" s="3"/>
      <c r="U90" s="3"/>
      <c r="V90" s="3"/>
      <c r="W90" s="3"/>
      <c r="X90" s="3"/>
      <c r="Y90" s="3"/>
      <c r="Z90" s="3"/>
      <c r="AA90" s="3"/>
    </row>
    <row r="91" spans="1:27" ht="15.75" customHeight="1">
      <c r="A91" s="3"/>
      <c r="B91" s="3"/>
      <c r="C91" s="3"/>
      <c r="D91" s="3"/>
      <c r="E91" s="3"/>
      <c r="F91" s="3"/>
      <c r="G91" s="3"/>
      <c r="H91" s="3"/>
      <c r="I91" s="3"/>
      <c r="J91" s="3"/>
      <c r="K91" s="3"/>
      <c r="L91" s="3"/>
      <c r="M91" s="3"/>
      <c r="N91" s="3"/>
      <c r="O91" s="3"/>
      <c r="P91" s="3"/>
      <c r="Q91" s="3"/>
      <c r="R91" s="3"/>
      <c r="S91" s="3"/>
      <c r="T91" s="3"/>
      <c r="U91" s="3"/>
      <c r="V91" s="3"/>
      <c r="W91" s="3"/>
      <c r="X91" s="3"/>
      <c r="Y91" s="3"/>
      <c r="Z91" s="3"/>
      <c r="AA91" s="3"/>
    </row>
    <row r="92" spans="1:27" ht="15.75" customHeight="1">
      <c r="A92" s="3"/>
      <c r="B92" s="3"/>
      <c r="C92" s="3"/>
      <c r="D92" s="3"/>
      <c r="E92" s="3"/>
      <c r="F92" s="3"/>
      <c r="G92" s="3"/>
      <c r="H92" s="3"/>
      <c r="I92" s="3"/>
      <c r="J92" s="3"/>
      <c r="K92" s="3"/>
      <c r="L92" s="3"/>
      <c r="M92" s="3"/>
      <c r="N92" s="3"/>
      <c r="O92" s="3"/>
      <c r="P92" s="3"/>
      <c r="Q92" s="3"/>
      <c r="R92" s="3"/>
      <c r="S92" s="3"/>
      <c r="T92" s="3"/>
      <c r="U92" s="3"/>
      <c r="V92" s="3"/>
      <c r="W92" s="3"/>
      <c r="X92" s="3"/>
      <c r="Y92" s="3"/>
      <c r="Z92" s="3"/>
      <c r="AA92" s="3"/>
    </row>
    <row r="93" spans="1:27" ht="15.75" customHeight="1">
      <c r="A93" s="3"/>
      <c r="B93" s="3"/>
      <c r="C93" s="3"/>
      <c r="D93" s="3"/>
      <c r="E93" s="3"/>
      <c r="F93" s="3"/>
      <c r="G93" s="3"/>
      <c r="H93" s="3"/>
      <c r="I93" s="3"/>
      <c r="J93" s="3"/>
      <c r="K93" s="3"/>
      <c r="L93" s="3"/>
      <c r="M93" s="3"/>
      <c r="N93" s="3"/>
      <c r="O93" s="3"/>
      <c r="P93" s="3"/>
      <c r="Q93" s="3"/>
      <c r="R93" s="3"/>
      <c r="S93" s="3"/>
      <c r="T93" s="3"/>
      <c r="U93" s="3"/>
      <c r="V93" s="3"/>
      <c r="W93" s="3"/>
      <c r="X93" s="3"/>
      <c r="Y93" s="3"/>
      <c r="Z93" s="3"/>
      <c r="AA93" s="3"/>
    </row>
    <row r="94" spans="1:27" ht="15.75" customHeight="1">
      <c r="A94" s="3"/>
      <c r="B94" s="3"/>
      <c r="C94" s="3"/>
      <c r="D94" s="3"/>
      <c r="E94" s="3"/>
      <c r="F94" s="3"/>
      <c r="G94" s="3"/>
      <c r="H94" s="3"/>
      <c r="I94" s="3"/>
      <c r="J94" s="3"/>
      <c r="K94" s="3"/>
      <c r="L94" s="3"/>
      <c r="M94" s="3"/>
      <c r="N94" s="3"/>
      <c r="O94" s="3"/>
      <c r="P94" s="3"/>
      <c r="Q94" s="3"/>
      <c r="R94" s="3"/>
      <c r="S94" s="3"/>
      <c r="T94" s="3"/>
      <c r="U94" s="3"/>
      <c r="V94" s="3"/>
      <c r="W94" s="3"/>
      <c r="X94" s="3"/>
      <c r="Y94" s="3"/>
      <c r="Z94" s="3"/>
      <c r="AA94" s="3"/>
    </row>
    <row r="95" spans="1:27" ht="15.75" customHeight="1">
      <c r="A95" s="3"/>
      <c r="B95" s="3"/>
      <c r="C95" s="3"/>
      <c r="D95" s="3"/>
      <c r="E95" s="3"/>
      <c r="F95" s="3"/>
      <c r="G95" s="3"/>
      <c r="H95" s="3"/>
      <c r="I95" s="3"/>
      <c r="J95" s="3"/>
      <c r="K95" s="3"/>
      <c r="L95" s="3"/>
      <c r="M95" s="3"/>
      <c r="N95" s="3"/>
      <c r="O95" s="3"/>
      <c r="P95" s="3"/>
      <c r="Q95" s="3"/>
      <c r="R95" s="3"/>
      <c r="S95" s="3"/>
      <c r="T95" s="3"/>
      <c r="U95" s="3"/>
      <c r="V95" s="3"/>
      <c r="W95" s="3"/>
      <c r="X95" s="3"/>
      <c r="Y95" s="3"/>
      <c r="Z95" s="3"/>
      <c r="AA95" s="3"/>
    </row>
    <row r="96" spans="1:27" ht="15.75" customHeight="1">
      <c r="A96" s="3"/>
      <c r="B96" s="3"/>
      <c r="C96" s="3"/>
      <c r="D96" s="3"/>
      <c r="E96" s="3"/>
      <c r="F96" s="3"/>
      <c r="G96" s="3"/>
      <c r="H96" s="3"/>
      <c r="I96" s="3"/>
      <c r="J96" s="3"/>
      <c r="K96" s="3"/>
      <c r="L96" s="3"/>
      <c r="M96" s="3"/>
      <c r="N96" s="3"/>
      <c r="O96" s="3"/>
      <c r="P96" s="3"/>
      <c r="Q96" s="3"/>
      <c r="R96" s="3"/>
      <c r="S96" s="3"/>
      <c r="T96" s="3"/>
      <c r="U96" s="3"/>
      <c r="V96" s="3"/>
      <c r="W96" s="3"/>
      <c r="X96" s="3"/>
      <c r="Y96" s="3"/>
      <c r="Z96" s="3"/>
      <c r="AA96" s="3"/>
    </row>
    <row r="97" spans="1:27" ht="15.75" customHeight="1">
      <c r="A97" s="3"/>
      <c r="B97" s="3"/>
      <c r="C97" s="3"/>
      <c r="D97" s="3"/>
      <c r="E97" s="3"/>
      <c r="F97" s="3"/>
      <c r="G97" s="3"/>
      <c r="H97" s="3"/>
      <c r="I97" s="3"/>
      <c r="J97" s="3"/>
      <c r="K97" s="3"/>
      <c r="L97" s="3"/>
      <c r="M97" s="3"/>
      <c r="N97" s="3"/>
      <c r="O97" s="3"/>
      <c r="P97" s="3"/>
      <c r="Q97" s="3"/>
      <c r="R97" s="3"/>
      <c r="S97" s="3"/>
      <c r="T97" s="3"/>
      <c r="U97" s="3"/>
      <c r="V97" s="3"/>
      <c r="W97" s="3"/>
      <c r="X97" s="3"/>
      <c r="Y97" s="3"/>
      <c r="Z97" s="3"/>
      <c r="AA97" s="3"/>
    </row>
    <row r="98" spans="1:27" ht="15.75" customHeight="1">
      <c r="A98" s="3"/>
      <c r="B98" s="3"/>
      <c r="C98" s="3"/>
      <c r="D98" s="3"/>
      <c r="E98" s="3"/>
      <c r="F98" s="3"/>
      <c r="G98" s="3"/>
      <c r="H98" s="3"/>
      <c r="I98" s="3"/>
      <c r="J98" s="3"/>
      <c r="K98" s="3"/>
      <c r="L98" s="3"/>
      <c r="M98" s="3"/>
      <c r="N98" s="3"/>
      <c r="O98" s="3"/>
      <c r="P98" s="3"/>
      <c r="Q98" s="3"/>
      <c r="R98" s="3"/>
      <c r="S98" s="3"/>
      <c r="T98" s="3"/>
      <c r="U98" s="3"/>
      <c r="V98" s="3"/>
      <c r="W98" s="3"/>
      <c r="X98" s="3"/>
      <c r="Y98" s="3"/>
      <c r="Z98" s="3"/>
      <c r="AA98" s="3"/>
    </row>
    <row r="99" spans="1:27" ht="15.75" customHeight="1">
      <c r="A99" s="3"/>
      <c r="B99" s="3"/>
      <c r="C99" s="3"/>
      <c r="D99" s="3"/>
      <c r="E99" s="3"/>
      <c r="F99" s="3"/>
      <c r="G99" s="3"/>
      <c r="H99" s="3"/>
      <c r="I99" s="3"/>
      <c r="J99" s="3"/>
      <c r="K99" s="3"/>
      <c r="L99" s="3"/>
      <c r="M99" s="3"/>
      <c r="N99" s="3"/>
      <c r="O99" s="3"/>
      <c r="P99" s="3"/>
      <c r="Q99" s="3"/>
      <c r="R99" s="3"/>
      <c r="S99" s="3"/>
      <c r="T99" s="3"/>
      <c r="U99" s="3"/>
      <c r="V99" s="3"/>
      <c r="W99" s="3"/>
      <c r="X99" s="3"/>
      <c r="Y99" s="3"/>
      <c r="Z99" s="3"/>
      <c r="AA99" s="3"/>
    </row>
    <row r="100" spans="1:27" ht="15.7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row>
    <row r="101" spans="1:27" ht="15.7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row>
    <row r="102" spans="1:27" ht="15.7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row>
    <row r="103" spans="1:27" ht="15.7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row>
    <row r="104" spans="1:27" ht="15.7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row>
    <row r="105" spans="1:27" ht="15.7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row>
    <row r="106" spans="1:27" ht="15.7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row>
    <row r="107" spans="1:27" ht="15.7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row>
    <row r="108" spans="1:27" ht="15.7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row>
    <row r="109" spans="1:27" ht="15.7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row>
    <row r="110" spans="1:27" ht="15.7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row>
    <row r="111" spans="1:27" ht="15.7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row>
    <row r="112" spans="1:27" ht="15.7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row>
    <row r="113" spans="1:27" ht="15.7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row>
    <row r="114" spans="1:27" ht="15.7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row>
    <row r="115" spans="1:27" ht="15.7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row>
    <row r="116" spans="1:27" ht="15.7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row>
    <row r="117" spans="1:27" ht="15.7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row>
    <row r="118" spans="1:27" ht="15.7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row>
    <row r="119" spans="1:27" ht="15.7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row>
    <row r="120" spans="1:27" ht="15.7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row>
    <row r="121" spans="1:27" ht="15.7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row>
    <row r="122" spans="1:27" ht="15.7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row>
    <row r="123" spans="1:27" ht="15.7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row>
    <row r="124" spans="1:27" ht="15.7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row>
    <row r="125" spans="1:27" ht="15.7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row>
    <row r="126" spans="1:27" ht="15.7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row>
    <row r="127" spans="1:27" ht="15.7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row>
    <row r="128" spans="1:27" ht="15.7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row>
    <row r="129" spans="1:27" ht="15.7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row>
    <row r="130" spans="1:27" ht="15.7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row>
    <row r="131" spans="1:27" ht="15.7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row>
    <row r="132" spans="1:27" ht="15.7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row>
    <row r="133" spans="1:27" ht="15.7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row>
    <row r="134" spans="1:27" ht="15.7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row>
    <row r="135" spans="1:27" ht="15.7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row>
    <row r="136" spans="1:27" ht="15.7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row>
    <row r="137" spans="1:27" ht="15.7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row>
    <row r="138" spans="1:27" ht="15.7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row>
    <row r="139" spans="1:27" ht="15.7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row>
    <row r="140" spans="1:27" ht="15.7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row>
    <row r="141" spans="1:27" ht="15.7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row>
    <row r="142" spans="1:27" ht="15.7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row>
    <row r="143" spans="1:27" ht="15.7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row>
    <row r="144" spans="1:27" ht="15.7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row>
    <row r="145" spans="1:27" ht="15.7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row>
    <row r="146" spans="1:27" ht="15.7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row>
    <row r="147" spans="1:27" ht="15.7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row>
    <row r="148" spans="1:27" ht="15.7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row>
    <row r="149" spans="1:27" ht="15.7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row>
    <row r="150" spans="1:27" ht="15.7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row>
    <row r="151" spans="1:27" ht="15.7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row>
    <row r="152" spans="1:27" ht="15.7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row>
    <row r="153" spans="1:27" ht="15.7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row>
    <row r="154" spans="1:27" ht="15.7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row>
    <row r="155" spans="1:27" ht="15.7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row>
    <row r="156" spans="1:27" ht="15.7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row>
    <row r="157" spans="1:27" ht="15.7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row>
    <row r="158" spans="1:27" ht="15.7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row>
    <row r="159" spans="1:27" ht="15.7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row>
    <row r="160" spans="1:27" ht="15.7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row>
    <row r="161" spans="1:27" ht="15.7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row>
    <row r="162" spans="1:27" ht="15.7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row>
    <row r="163" spans="1:27" ht="15.7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row>
    <row r="164" spans="1:27" ht="15.7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row>
    <row r="165" spans="1:27" ht="15.7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row>
    <row r="166" spans="1:27" ht="15.7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row>
    <row r="167" spans="1:27" ht="15.7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row>
    <row r="168" spans="1:27" ht="15.7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row>
    <row r="169" spans="1:27" ht="15.7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row>
    <row r="170" spans="1:27" ht="15.7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row>
    <row r="171" spans="1:27" ht="15.7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row>
    <row r="172" spans="1:27" ht="15.7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row>
    <row r="173" spans="1:27" ht="15.7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row>
    <row r="174" spans="1:27" ht="15.7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row>
    <row r="175" spans="1:27" ht="15.7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row>
    <row r="176" spans="1:27" ht="15.7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row>
    <row r="177" spans="1:27" ht="15.7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row>
    <row r="178" spans="1:27" ht="15.7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row>
    <row r="179" spans="1:27" ht="15.7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row>
    <row r="180" spans="1:27" ht="15.7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row>
    <row r="181" spans="1:27" ht="15.7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row>
    <row r="182" spans="1:27" ht="15.7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row>
    <row r="183" spans="1:27" ht="15.7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row>
    <row r="184" spans="1:27" ht="15.7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row>
    <row r="185" spans="1:27" ht="15.7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row>
    <row r="186" spans="1:27" ht="15.7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row>
    <row r="187" spans="1:27" ht="15.7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row>
    <row r="188" spans="1:27" ht="15.7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row>
    <row r="189" spans="1:27" ht="15.7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row>
    <row r="190" spans="1:27" ht="15.7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row>
    <row r="191" spans="1:27" ht="15.7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row>
    <row r="192" spans="1:27" ht="15.7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row>
    <row r="193" spans="1:27" ht="15.7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row>
    <row r="194" spans="1:27" ht="15.7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row>
    <row r="195" spans="1:27" ht="15.7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row>
    <row r="196" spans="1:27" ht="15.7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row>
    <row r="197" spans="1:27" ht="15.7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row>
    <row r="198" spans="1:27" ht="15.7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row>
    <row r="199" spans="1:27" ht="15.7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row>
    <row r="200" spans="1:27" ht="15.7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row>
    <row r="201" spans="1:27" ht="15.7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row>
    <row r="202" spans="1:27" ht="15.7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row>
    <row r="203" spans="1:27" ht="15.7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row>
    <row r="204" spans="1:27" ht="15.7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row>
    <row r="205" spans="1:27" ht="15.7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row>
    <row r="206" spans="1:27" ht="15.7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row>
    <row r="207" spans="1:27" ht="15.7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row>
    <row r="208" spans="1:27" ht="15.7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row>
    <row r="209" spans="1:27" ht="15.7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row>
    <row r="210" spans="1:27" ht="15.7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row>
    <row r="211" spans="1:27" ht="15.7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row>
    <row r="212" spans="1:27" ht="15.7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row>
    <row r="213" spans="1:27" ht="15.7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row>
    <row r="214" spans="1:27" ht="15.7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row>
    <row r="215" spans="1:27" ht="15.7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row>
    <row r="216" spans="1:27" ht="15.7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row>
    <row r="217" spans="1:27" ht="15.7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row>
    <row r="218" spans="1:27" ht="15.7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row>
    <row r="219" spans="1:27" ht="15.7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row>
    <row r="220" spans="1:27" ht="15.7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row>
    <row r="221" spans="1:27" ht="15.7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row>
    <row r="222" spans="1:27" ht="15.7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row>
    <row r="223" spans="1:27" ht="15.7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row>
    <row r="224" spans="1:27" ht="15.7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row>
    <row r="225" spans="1:27" ht="15.7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row>
    <row r="226" spans="1:27" ht="15.7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row>
    <row r="227" spans="1:27" ht="15.7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row>
    <row r="228" spans="1:27" ht="15.7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row>
    <row r="229" spans="1:27" ht="15.7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row>
    <row r="230" spans="1:27" ht="15.7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row>
    <row r="231" spans="1:27" ht="15.7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row>
    <row r="232" spans="1:27" ht="15.7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row>
    <row r="233" spans="1:27" ht="15.7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row>
    <row r="234" spans="1:27" ht="15.7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row>
    <row r="235" spans="1:27" ht="15.7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row>
    <row r="236" spans="1:27" ht="15.7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row>
    <row r="237" spans="1:27" ht="15.7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row>
    <row r="238" spans="1:27" ht="15.7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row>
    <row r="239" spans="1:27" ht="15.7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row>
    <row r="240" spans="1:27" ht="15.7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row>
    <row r="241" spans="1:27" ht="15.7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row>
    <row r="242" spans="1:27" ht="15.7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row>
    <row r="243" spans="1:27" ht="15.7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row>
    <row r="244" spans="1:27" ht="15.7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row>
    <row r="245" spans="1:27" ht="15.7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row>
    <row r="246" spans="1:27" ht="15.7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row>
    <row r="247" spans="1:27" ht="15.7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row>
    <row r="248" spans="1:27" ht="15.7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row>
    <row r="249" spans="1:27" ht="15.7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row>
    <row r="250" spans="1:27" ht="15.7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row>
    <row r="251" spans="1:27" ht="15.7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row>
    <row r="252" spans="1:27" ht="15.7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row>
    <row r="253" spans="1:27" ht="15.7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row>
    <row r="254" spans="1:27" ht="15.7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row>
    <row r="255" spans="1:27" ht="15.7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row>
    <row r="256" spans="1:27" ht="15.7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row>
    <row r="257" spans="1:27" ht="15.7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row>
    <row r="258" spans="1:27" ht="15.7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row>
    <row r="259" spans="1:27" ht="15.7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row>
    <row r="260" spans="1:27" ht="15.7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row>
    <row r="261" spans="1:27" ht="15.7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row>
    <row r="262" spans="1:27" ht="15.7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row>
    <row r="263" spans="1:27" ht="15.7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row>
    <row r="264" spans="1:27" ht="15.7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row>
    <row r="265" spans="1:27" ht="15.7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row>
    <row r="266" spans="1:27" ht="15.7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row>
    <row r="267" spans="1:27" ht="15.7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row>
    <row r="268" spans="1:27" ht="15.7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row>
    <row r="269" spans="1:27" ht="15.7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row>
    <row r="270" spans="1:27" ht="15.7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row>
    <row r="271" spans="1:27" ht="15.7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row>
    <row r="272" spans="1:27" ht="15.7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row>
    <row r="273" spans="1:27" ht="15.7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row>
    <row r="274" spans="1:27" ht="15.7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row>
    <row r="275" spans="1:27" ht="15.7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row>
    <row r="276" spans="1:27" ht="15.7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row>
    <row r="277" spans="1:27" ht="15.7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row>
    <row r="278" spans="1:27" ht="15.7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row>
    <row r="279" spans="1:27" ht="15.7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row>
    <row r="280" spans="1:27" ht="15.7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row>
    <row r="281" spans="1:27" ht="15.7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row>
    <row r="282" spans="1:27" ht="15.7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row>
    <row r="283" spans="1:27" ht="15.7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row>
    <row r="284" spans="1:27" ht="15.7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row>
    <row r="285" spans="1:27" ht="15.7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row>
    <row r="286" spans="1:27" ht="15.7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row>
    <row r="287" spans="1:27" ht="15.7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row>
    <row r="288" spans="1:27" ht="15.7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row>
    <row r="289" spans="1:27" ht="15.7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row>
    <row r="290" spans="1:27" ht="15.7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row>
    <row r="291" spans="1:27" ht="15.7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row>
    <row r="292" spans="1:27" ht="15.7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row>
    <row r="293" spans="1:27" ht="15.7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row>
    <row r="294" spans="1:27" ht="15.7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row>
    <row r="295" spans="1:27" ht="15.7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row>
    <row r="296" spans="1:27" ht="15.7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row>
    <row r="297" spans="1:27" ht="15.7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row>
    <row r="298" spans="1:27" ht="15.7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row>
    <row r="299" spans="1:27" ht="15.7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row>
    <row r="300" spans="1:27" ht="15.7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row>
    <row r="301" spans="1:27" ht="15.7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row>
    <row r="302" spans="1:27" ht="15.7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row>
    <row r="303" spans="1:27" ht="15.7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row>
    <row r="304" spans="1:27" ht="15.7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row>
    <row r="305" spans="1:27" ht="15.7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row>
    <row r="306" spans="1:27" ht="15.7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row>
    <row r="307" spans="1:27" ht="15.7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row>
    <row r="308" spans="1:27" ht="15.7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row>
    <row r="309" spans="1:27" ht="15.7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row>
    <row r="310" spans="1:27" ht="15.7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row>
    <row r="311" spans="1:27" ht="15.7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row>
    <row r="312" spans="1:27" ht="15.7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row>
    <row r="313" spans="1:27" ht="15.7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row>
    <row r="314" spans="1:27" ht="15.7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row>
    <row r="315" spans="1:27" ht="15.7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row>
    <row r="316" spans="1:27" ht="15.7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row>
    <row r="317" spans="1:27" ht="15.7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row>
    <row r="318" spans="1:27" ht="15.7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row>
    <row r="319" spans="1:27" ht="15.7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row>
    <row r="320" spans="1:27" ht="15.7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row>
    <row r="321" spans="1:27" ht="15.7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row>
    <row r="322" spans="1:27" ht="15.7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row>
    <row r="323" spans="1:27" ht="15.7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row>
    <row r="324" spans="1:27" ht="15.7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row>
    <row r="325" spans="1:27" ht="15.7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row>
    <row r="326" spans="1:27" ht="15.7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row>
    <row r="327" spans="1:27" ht="15.7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row>
    <row r="328" spans="1:27" ht="15.7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row>
    <row r="329" spans="1:27" ht="15.7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row>
    <row r="330" spans="1:27" ht="15.7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row>
    <row r="331" spans="1:27" ht="15.7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row>
    <row r="332" spans="1:27" ht="15.7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row>
    <row r="333" spans="1:27" ht="15.7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row>
    <row r="334" spans="1:27" ht="15.7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row>
    <row r="335" spans="1:27" ht="15.7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row>
    <row r="336" spans="1:27" ht="15.7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row>
    <row r="337" spans="1:27" ht="15.7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row>
    <row r="338" spans="1:27" ht="15.7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row>
    <row r="339" spans="1:27" ht="15.7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row>
    <row r="340" spans="1:27" ht="15.7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row>
    <row r="341" spans="1:27" ht="15.7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row>
    <row r="342" spans="1:27" ht="15.7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row>
    <row r="343" spans="1:27" ht="15.7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row>
    <row r="344" spans="1:27" ht="15.7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row>
    <row r="345" spans="1:27" ht="15.7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row>
    <row r="346" spans="1:27" ht="15.7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row>
    <row r="347" spans="1:27" ht="15.7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row>
    <row r="348" spans="1:27" ht="15.7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row>
    <row r="349" spans="1:27" ht="15.7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row>
    <row r="350" spans="1:27" ht="15.7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row>
    <row r="351" spans="1:27" ht="15.7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row>
    <row r="352" spans="1:27" ht="15.7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row>
    <row r="353" spans="1:27" ht="15.7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row>
    <row r="354" spans="1:27" ht="15.7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row>
    <row r="355" spans="1:27" ht="15.7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row>
    <row r="356" spans="1:27" ht="15.7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row>
    <row r="357" spans="1:27" ht="15.7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row>
    <row r="358" spans="1:27" ht="15.7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row>
    <row r="359" spans="1:27" ht="15.7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row>
    <row r="360" spans="1:27" ht="15.7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row>
    <row r="361" spans="1:27" ht="15.7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row>
    <row r="362" spans="1:27" ht="15.7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row>
    <row r="363" spans="1:27" ht="15.7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row>
    <row r="364" spans="1:27" ht="15.7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row>
    <row r="365" spans="1:27" ht="15.7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row>
    <row r="366" spans="1:27" ht="15.7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row>
    <row r="367" spans="1:27" ht="15.7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row>
    <row r="368" spans="1:27" ht="15.7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row>
    <row r="369" spans="1:27" ht="15.7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row>
    <row r="370" spans="1:27" ht="15.7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row>
    <row r="371" spans="1:27" ht="15.7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row>
    <row r="372" spans="1:27" ht="15.7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row>
    <row r="373" spans="1:27" ht="15.7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row>
    <row r="374" spans="1:27" ht="15.7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row>
    <row r="375" spans="1:27" ht="15.7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row>
    <row r="376" spans="1:27" ht="15.7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row>
    <row r="377" spans="1:27" ht="15.7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row>
    <row r="378" spans="1:27" ht="15.7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row>
    <row r="379" spans="1:27" ht="15.7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row>
    <row r="380" spans="1:27" ht="15.7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row>
    <row r="381" spans="1:27" ht="15.7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row>
    <row r="382" spans="1:27" ht="15.7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row>
    <row r="383" spans="1:27" ht="15.7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row>
    <row r="384" spans="1:27" ht="15.7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row>
    <row r="385" spans="1:27" ht="15.7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row>
    <row r="386" spans="1:27" ht="15.7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row>
    <row r="387" spans="1:27" ht="15.7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row>
    <row r="388" spans="1:27" ht="15.7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row>
    <row r="389" spans="1:27" ht="15.7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row>
    <row r="390" spans="1:27" ht="15.7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row>
    <row r="391" spans="1:27" ht="15.7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row>
    <row r="392" spans="1:27" ht="15.7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row>
    <row r="393" spans="1:27" ht="15.7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row>
    <row r="394" spans="1:27" ht="15.7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row>
    <row r="395" spans="1:27" ht="15.7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row>
    <row r="396" spans="1:27" ht="15.7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row>
    <row r="397" spans="1:27" ht="15.7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row>
    <row r="398" spans="1:27" ht="15.7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row>
    <row r="399" spans="1:27" ht="15.7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row>
    <row r="400" spans="1:27" ht="15.7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row>
    <row r="401" spans="1:27" ht="15.7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row>
    <row r="402" spans="1:27" ht="15.7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row>
    <row r="403" spans="1:27" ht="15.7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row>
    <row r="404" spans="1:27" ht="15.7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row>
    <row r="405" spans="1:27" ht="15.7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row>
    <row r="406" spans="1:27" ht="15.7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row>
    <row r="407" spans="1:27" ht="15.7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row>
    <row r="408" spans="1:27" ht="15.7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row>
    <row r="409" spans="1:27" ht="15.7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row>
    <row r="410" spans="1:27" ht="15.7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row>
    <row r="411" spans="1:27" ht="15.7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row>
    <row r="412" spans="1:27" ht="15.7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row>
    <row r="413" spans="1:27" ht="15.7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row>
    <row r="414" spans="1:27" ht="15.7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row>
    <row r="415" spans="1:27" ht="15.7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row>
    <row r="416" spans="1:27" ht="15.7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row>
    <row r="417" spans="1:27" ht="15.7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row>
    <row r="418" spans="1:27" ht="15.7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row>
    <row r="419" spans="1:27" ht="15.7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row>
    <row r="420" spans="1:27" ht="15.7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row>
    <row r="421" spans="1:27" ht="15.7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row>
    <row r="422" spans="1:27" ht="15.7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row>
    <row r="423" spans="1:27" ht="15.7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row>
    <row r="424" spans="1:27" ht="15.7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row>
    <row r="425" spans="1:27" ht="15.7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row>
    <row r="426" spans="1:27" ht="15.7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row>
    <row r="427" spans="1:27" ht="15.7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row>
    <row r="428" spans="1:27" ht="15.7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row>
    <row r="429" spans="1:27" ht="15.7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row>
    <row r="430" spans="1:27" ht="15.7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row>
    <row r="431" spans="1:27" ht="15.7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row>
    <row r="432" spans="1:27" ht="15.7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row>
    <row r="433" spans="1:27" ht="15.7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row>
    <row r="434" spans="1:27" ht="15.7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row>
    <row r="435" spans="1:27" ht="15.7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row>
    <row r="436" spans="1:27" ht="15.7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row>
    <row r="437" spans="1:27" ht="15.7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row>
    <row r="438" spans="1:27" ht="15.7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row>
    <row r="439" spans="1:27" ht="15.7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row>
    <row r="440" spans="1:27" ht="15.7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row>
    <row r="441" spans="1:27" ht="15.7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row>
    <row r="442" spans="1:27" ht="15.7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row>
    <row r="443" spans="1:27" ht="15.7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row>
    <row r="444" spans="1:27" ht="15.7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row>
    <row r="445" spans="1:27" ht="15.7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row>
    <row r="446" spans="1:27" ht="15.7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row>
    <row r="447" spans="1:27" ht="15.7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row>
    <row r="448" spans="1:27" ht="15.7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row>
    <row r="449" spans="1:27" ht="15.7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row>
    <row r="450" spans="1:27" ht="15.7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row>
    <row r="451" spans="1:27" ht="15.7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row>
    <row r="452" spans="1:27" ht="15.7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row>
    <row r="453" spans="1:27" ht="15.7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row>
    <row r="454" spans="1:27" ht="15.7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row>
    <row r="455" spans="1:27" ht="15.7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row>
    <row r="456" spans="1:27" ht="15.7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row>
    <row r="457" spans="1:27" ht="15.7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row>
    <row r="458" spans="1:27" ht="15.7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row>
    <row r="459" spans="1:27" ht="15.7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row>
    <row r="460" spans="1:27" ht="15.7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row>
    <row r="461" spans="1:27" ht="15.7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row>
    <row r="462" spans="1:27" ht="15.7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row>
    <row r="463" spans="1:27" ht="15.7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row>
    <row r="464" spans="1:27" ht="15.7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row>
    <row r="465" spans="1:27" ht="15.7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row>
    <row r="466" spans="1:27" ht="15.7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row>
    <row r="467" spans="1:27" ht="15.7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row>
    <row r="468" spans="1:27" ht="15.7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row>
    <row r="469" spans="1:27" ht="15.7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row>
    <row r="470" spans="1:27" ht="15.7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row>
    <row r="471" spans="1:27" ht="15.7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row>
    <row r="472" spans="1:27" ht="15.7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row>
    <row r="473" spans="1:27" ht="15.7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row>
    <row r="474" spans="1:27" ht="15.7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row>
    <row r="475" spans="1:27" ht="15.7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row>
    <row r="476" spans="1:27" ht="15.7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row>
    <row r="477" spans="1:27" ht="15.7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row>
    <row r="478" spans="1:27" ht="15.7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row>
    <row r="479" spans="1:27" ht="15.7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row>
    <row r="480" spans="1:27" ht="15.7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row>
    <row r="481" spans="1:27" ht="15.7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row>
    <row r="482" spans="1:27" ht="15.7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row>
    <row r="483" spans="1:27" ht="15.7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row>
    <row r="484" spans="1:27" ht="15.7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row>
    <row r="485" spans="1:27" ht="15.7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row>
    <row r="486" spans="1:27" ht="15.7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row>
    <row r="487" spans="1:27" ht="15.7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row>
    <row r="488" spans="1:27" ht="15.7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row>
    <row r="489" spans="1:27" ht="15.7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row>
    <row r="490" spans="1:27" ht="15.7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row>
    <row r="491" spans="1:27" ht="15.7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row>
    <row r="492" spans="1:27" ht="15.7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row>
    <row r="493" spans="1:27" ht="15.7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row>
    <row r="494" spans="1:27" ht="15.7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row>
    <row r="495" spans="1:27" ht="15.7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row>
    <row r="496" spans="1:27" ht="15.7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row>
    <row r="497" spans="1:27" ht="15.7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row>
    <row r="498" spans="1:27" ht="15.7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row>
    <row r="499" spans="1:27" ht="15.7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row>
    <row r="500" spans="1:27" ht="15.7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row>
    <row r="501" spans="1:27" ht="15.7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row>
    <row r="502" spans="1:27" ht="15.7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row>
    <row r="503" spans="1:27" ht="15.7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row>
    <row r="504" spans="1:27" ht="15.7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row>
    <row r="505" spans="1:27" ht="15.7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row>
    <row r="506" spans="1:27" ht="15.7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row>
    <row r="507" spans="1:27" ht="15.7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row>
    <row r="508" spans="1:27" ht="15.7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row>
    <row r="509" spans="1:27" ht="15.7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row>
    <row r="510" spans="1:27" ht="15.7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row>
    <row r="511" spans="1:27" ht="15.7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row>
    <row r="512" spans="1:27" ht="15.7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row>
    <row r="513" spans="1:27" ht="15.7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row>
    <row r="514" spans="1:27" ht="15.7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row>
    <row r="515" spans="1:27" ht="15.7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row>
    <row r="516" spans="1:27" ht="15.7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row>
    <row r="517" spans="1:27" ht="15.7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row>
    <row r="518" spans="1:27" ht="15.7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row>
    <row r="519" spans="1:27" ht="15.7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row>
    <row r="520" spans="1:27" ht="15.7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row>
    <row r="521" spans="1:27" ht="15.7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row>
    <row r="522" spans="1:27" ht="15.7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row>
    <row r="523" spans="1:27" ht="15.7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row>
    <row r="524" spans="1:27" ht="15.7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row>
    <row r="525" spans="1:27" ht="15.7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row>
    <row r="526" spans="1:27" ht="15.7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row>
    <row r="527" spans="1:27" ht="15.7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row>
    <row r="528" spans="1:27" ht="15.7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row>
    <row r="529" spans="1:27" ht="15.7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row>
    <row r="530" spans="1:27" ht="15.7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row>
    <row r="531" spans="1:27" ht="15.7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row>
    <row r="532" spans="1:27" ht="15.7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row>
    <row r="533" spans="1:27" ht="15.7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row>
    <row r="534" spans="1:27" ht="15.7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row>
    <row r="535" spans="1:27" ht="15.7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row>
    <row r="536" spans="1:27" ht="15.7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row>
    <row r="537" spans="1:27" ht="15.7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row>
    <row r="538" spans="1:27" ht="15.7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row>
    <row r="539" spans="1:27" ht="15.7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row>
    <row r="540" spans="1:27" ht="15.7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row>
    <row r="541" spans="1:27" ht="15.7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row>
    <row r="542" spans="1:27" ht="15.7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row>
    <row r="543" spans="1:27" ht="15.7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row>
    <row r="544" spans="1:27" ht="15.7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row>
    <row r="545" spans="1:27" ht="15.7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row>
    <row r="546" spans="1:27" ht="15.7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row>
    <row r="547" spans="1:27" ht="15.7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row>
    <row r="548" spans="1:27" ht="15.7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row>
    <row r="549" spans="1:27" ht="15.7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row>
    <row r="550" spans="1:27" ht="15.7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row>
    <row r="551" spans="1:27" ht="15.7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row>
    <row r="552" spans="1:27" ht="15.7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row>
    <row r="553" spans="1:27" ht="15.7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row>
    <row r="554" spans="1:27" ht="15.7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row>
    <row r="555" spans="1:27" ht="15.7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row>
    <row r="556" spans="1:27" ht="15.7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row>
    <row r="557" spans="1:27" ht="15.7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row>
    <row r="558" spans="1:27" ht="15.7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row>
    <row r="559" spans="1:27" ht="15.7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row>
    <row r="560" spans="1:27" ht="15.7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row>
    <row r="561" spans="1:27" ht="15.7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row>
    <row r="562" spans="1:27" ht="15.7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row>
    <row r="563" spans="1:27" ht="15.7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row>
    <row r="564" spans="1:27" ht="15.7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row>
    <row r="565" spans="1:27" ht="15.7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row>
    <row r="566" spans="1:27" ht="15.7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row>
    <row r="567" spans="1:27" ht="15.7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row>
    <row r="568" spans="1:27" ht="15.7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row>
    <row r="569" spans="1:27" ht="15.7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row>
    <row r="570" spans="1:27" ht="15.7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row>
    <row r="571" spans="1:27" ht="15.7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row>
    <row r="572" spans="1:27" ht="15.7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row>
    <row r="573" spans="1:27" ht="15.7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row>
    <row r="574" spans="1:27" ht="15.7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row>
    <row r="575" spans="1:27" ht="15.7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row>
    <row r="576" spans="1:27" ht="15.7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row>
    <row r="577" spans="1:27" ht="15.7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row>
    <row r="578" spans="1:27" ht="15.7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row>
    <row r="579" spans="1:27" ht="15.7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row>
    <row r="580" spans="1:27" ht="15.7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row>
    <row r="581" spans="1:27" ht="15.7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row>
    <row r="582" spans="1:27" ht="15.7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row>
    <row r="583" spans="1:27" ht="15.7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row>
    <row r="584" spans="1:27" ht="15.7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row>
    <row r="585" spans="1:27" ht="15.7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row>
    <row r="586" spans="1:27" ht="15.7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row>
    <row r="587" spans="1:27" ht="15.7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row>
    <row r="588" spans="1:27" ht="15.7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row>
    <row r="589" spans="1:27" ht="15.7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row>
    <row r="590" spans="1:27" ht="15.7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row>
    <row r="591" spans="1:27" ht="15.7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row>
    <row r="592" spans="1:27" ht="15.7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row>
    <row r="593" spans="1:27" ht="15.7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row>
    <row r="594" spans="1:27" ht="15.7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row>
    <row r="595" spans="1:27" ht="15.7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row>
    <row r="596" spans="1:27" ht="15.7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row>
    <row r="597" spans="1:27" ht="15.7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row>
    <row r="598" spans="1:27" ht="15.7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row>
    <row r="599" spans="1:27" ht="15.7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row>
    <row r="600" spans="1:27" ht="15.7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row>
    <row r="601" spans="1:27" ht="15.7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row>
    <row r="602" spans="1:27" ht="15.7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row>
    <row r="603" spans="1:27" ht="15.7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row>
    <row r="604" spans="1:27" ht="15.7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row>
    <row r="605" spans="1:27" ht="15.7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row>
    <row r="606" spans="1:27" ht="15.7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row>
    <row r="607" spans="1:27" ht="15.7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row>
    <row r="608" spans="1:27" ht="15.7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row>
    <row r="609" spans="1:27" ht="15.7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row>
    <row r="610" spans="1:27" ht="15.7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row>
    <row r="611" spans="1:27" ht="15.7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row>
    <row r="612" spans="1:27" ht="15.7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row>
    <row r="613" spans="1:27" ht="15.7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row>
    <row r="614" spans="1:27" ht="15.7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row>
    <row r="615" spans="1:27" ht="15.7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row>
    <row r="616" spans="1:27" ht="15.7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row>
    <row r="617" spans="1:27" ht="15.7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row>
    <row r="618" spans="1:27" ht="15.7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row>
    <row r="619" spans="1:27" ht="15.7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row>
    <row r="620" spans="1:27" ht="15.7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row>
    <row r="621" spans="1:27" ht="15.7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row>
    <row r="622" spans="1:27" ht="15.7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row>
    <row r="623" spans="1:27" ht="15.7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row>
    <row r="624" spans="1:27" ht="15.7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row>
    <row r="625" spans="1:27" ht="15.7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row>
    <row r="626" spans="1:27" ht="15.7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row>
    <row r="627" spans="1:27" ht="15.7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row>
    <row r="628" spans="1:27" ht="15.7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row>
    <row r="629" spans="1:27" ht="15.7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row>
    <row r="630" spans="1:27" ht="15.7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row>
    <row r="631" spans="1:27" ht="15.7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row>
    <row r="632" spans="1:27" ht="15.7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row>
    <row r="633" spans="1:27" ht="15.7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row>
    <row r="634" spans="1:27" ht="15.7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row>
    <row r="635" spans="1:27" ht="15.7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row>
    <row r="636" spans="1:27" ht="15.7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row>
    <row r="637" spans="1:27" ht="15.7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row>
    <row r="638" spans="1:27" ht="15.7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row>
    <row r="639" spans="1:27" ht="15.7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row>
    <row r="640" spans="1:27" ht="15.7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row>
    <row r="641" spans="1:27" ht="15.7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row>
    <row r="642" spans="1:27" ht="15.7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row>
    <row r="643" spans="1:27" ht="15.7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row>
    <row r="644" spans="1:27" ht="15.7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row>
    <row r="645" spans="1:27" ht="15.7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row>
    <row r="646" spans="1:27" ht="15.7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row>
    <row r="647" spans="1:27" ht="15.7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row>
    <row r="648" spans="1:27" ht="15.7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row>
    <row r="649" spans="1:27" ht="15.7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row>
    <row r="650" spans="1:27" ht="15.7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row>
    <row r="651" spans="1:27" ht="15.7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row>
    <row r="652" spans="1:27" ht="15.7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row>
    <row r="653" spans="1:27" ht="15.7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row>
    <row r="654" spans="1:27" ht="15.7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row>
    <row r="655" spans="1:27" ht="15.7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row>
    <row r="656" spans="1:27" ht="15.7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row>
    <row r="657" spans="1:27" ht="15.7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row>
    <row r="658" spans="1:27" ht="15.7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row>
    <row r="659" spans="1:27" ht="15.7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row>
    <row r="660" spans="1:27" ht="15.7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row>
    <row r="661" spans="1:27" ht="15.7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row>
    <row r="662" spans="1:27" ht="15.7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row>
    <row r="663" spans="1:27" ht="15.7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row>
    <row r="664" spans="1:27" ht="15.7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row>
    <row r="665" spans="1:27" ht="15.7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row>
    <row r="666" spans="1:27" ht="15.7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row>
    <row r="667" spans="1:27" ht="15.7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row>
    <row r="668" spans="1:27" ht="15.7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row>
    <row r="669" spans="1:27" ht="15.7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row>
    <row r="670" spans="1:27" ht="15.7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row>
    <row r="671" spans="1:27" ht="15.7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row>
    <row r="672" spans="1:27" ht="15.7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row>
    <row r="673" spans="1:27" ht="15.7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row>
    <row r="674" spans="1:27" ht="15.7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row>
    <row r="675" spans="1:27" ht="15.7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row>
    <row r="676" spans="1:27" ht="15.7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row>
    <row r="677" spans="1:27" ht="15.7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row>
    <row r="678" spans="1:27" ht="15.7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row>
    <row r="679" spans="1:27" ht="15.7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row>
    <row r="680" spans="1:27" ht="15.7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row>
    <row r="681" spans="1:27" ht="15.7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row>
    <row r="682" spans="1:27" ht="15.7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row>
    <row r="683" spans="1:27" ht="15.7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row>
    <row r="684" spans="1:27" ht="15.7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row>
    <row r="685" spans="1:27" ht="15.7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row>
    <row r="686" spans="1:27" ht="15.7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row>
    <row r="687" spans="1:27" ht="15.7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row>
    <row r="688" spans="1:27" ht="15.7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row>
    <row r="689" spans="1:27" ht="15.7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row>
    <row r="690" spans="1:27" ht="15.7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row>
    <row r="691" spans="1:27" ht="15.7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row>
    <row r="692" spans="1:27" ht="15.7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row>
    <row r="693" spans="1:27" ht="15.7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row>
    <row r="694" spans="1:27" ht="15.7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row>
    <row r="695" spans="1:27" ht="15.7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row>
    <row r="696" spans="1:27" ht="15.7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row>
    <row r="697" spans="1:27" ht="15.7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row>
    <row r="698" spans="1:27" ht="15.7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row>
    <row r="699" spans="1:27" ht="15.7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row>
    <row r="700" spans="1:27" ht="15.7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row>
    <row r="701" spans="1:27" ht="15.7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row>
    <row r="702" spans="1:27" ht="15.7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row>
    <row r="703" spans="1:27" ht="15.7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row>
    <row r="704" spans="1:27" ht="15.7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row>
    <row r="705" spans="1:27" ht="15.7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row>
    <row r="706" spans="1:27" ht="15.7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row>
    <row r="707" spans="1:27" ht="15.7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row>
    <row r="708" spans="1:27" ht="15.7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row>
    <row r="709" spans="1:27" ht="15.7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row>
    <row r="710" spans="1:27" ht="15.7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row>
    <row r="711" spans="1:27" ht="15.7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row>
    <row r="712" spans="1:27" ht="15.7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row>
    <row r="713" spans="1:27" ht="15.7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row>
    <row r="714" spans="1:27" ht="15.7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row>
    <row r="715" spans="1:27" ht="15.7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row>
    <row r="716" spans="1:27" ht="15.7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row>
    <row r="717" spans="1:27" ht="15.7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row>
    <row r="718" spans="1:27" ht="15.7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row>
    <row r="719" spans="1:27" ht="15.7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row>
    <row r="720" spans="1:27" ht="15.7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row>
    <row r="721" spans="1:27" ht="15.7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row>
    <row r="722" spans="1:27" ht="15.7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row>
    <row r="723" spans="1:27" ht="15.7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row>
    <row r="724" spans="1:27" ht="15.7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row>
    <row r="725" spans="1:27" ht="15.7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row>
    <row r="726" spans="1:27" ht="15.7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row>
    <row r="727" spans="1:27" ht="15.7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row>
    <row r="728" spans="1:27" ht="15.7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row>
    <row r="729" spans="1:27" ht="15.7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row>
    <row r="730" spans="1:27" ht="15.7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row>
    <row r="731" spans="1:27" ht="15.7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row>
    <row r="732" spans="1:27" ht="15.7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row>
    <row r="733" spans="1:27" ht="15.7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row>
    <row r="734" spans="1:27" ht="15.7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row>
    <row r="735" spans="1:27" ht="15.7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row>
    <row r="736" spans="1:27" ht="15.7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row>
    <row r="737" spans="1:27" ht="15.7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row>
    <row r="738" spans="1:27" ht="15.7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row>
    <row r="739" spans="1:27" ht="15.7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row>
    <row r="740" spans="1:27" ht="15.7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row>
    <row r="741" spans="1:27" ht="15.7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row>
    <row r="742" spans="1:27" ht="15.7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row>
    <row r="743" spans="1:27" ht="15.7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row>
    <row r="744" spans="1:27" ht="15.7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row>
    <row r="745" spans="1:27" ht="15.7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row>
    <row r="746" spans="1:27" ht="15.7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row>
    <row r="747" spans="1:27" ht="15.7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row>
    <row r="748" spans="1:27" ht="15.7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row>
    <row r="749" spans="1:27" ht="15.7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row>
    <row r="750" spans="1:27" ht="15.7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row>
    <row r="751" spans="1:27" ht="15.7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row>
    <row r="752" spans="1:27" ht="15.7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row>
    <row r="753" spans="1:27" ht="15.7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row>
    <row r="754" spans="1:27" ht="15.7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row>
    <row r="755" spans="1:27" ht="15.7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row>
    <row r="756" spans="1:27" ht="15.7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row>
    <row r="757" spans="1:27" ht="15.7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row>
    <row r="758" spans="1:27" ht="15.7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row>
    <row r="759" spans="1:27" ht="15.7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row>
    <row r="760" spans="1:27" ht="15.7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row>
    <row r="761" spans="1:27" ht="15.7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row>
    <row r="762" spans="1:27" ht="15.7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row>
    <row r="763" spans="1:27" ht="15.7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row>
    <row r="764" spans="1:27" ht="15.7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row>
    <row r="765" spans="1:27" ht="15.7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row>
    <row r="766" spans="1:27" ht="15.7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row>
    <row r="767" spans="1:27" ht="15.7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row>
    <row r="768" spans="1:27" ht="15.7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row>
    <row r="769" spans="1:27" ht="15.7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row>
    <row r="770" spans="1:27" ht="15.7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row>
    <row r="771" spans="1:27" ht="15.7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row>
    <row r="772" spans="1:27" ht="15.7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row>
    <row r="773" spans="1:27" ht="15.7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row>
    <row r="774" spans="1:27" ht="15.7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row>
    <row r="775" spans="1:27" ht="15.7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row>
    <row r="776" spans="1:27" ht="15.7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row>
    <row r="777" spans="1:27" ht="15.7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row>
    <row r="778" spans="1:27" ht="15.7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row>
    <row r="779" spans="1:27" ht="15.7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row>
    <row r="780" spans="1:27" ht="15.7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row>
    <row r="781" spans="1:27" ht="15.7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row>
    <row r="782" spans="1:27" ht="15.7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row>
    <row r="783" spans="1:27" ht="15.7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row>
    <row r="784" spans="1:27" ht="15.7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row>
    <row r="785" spans="1:27" ht="15.7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row>
    <row r="786" spans="1:27" ht="15.7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row>
    <row r="787" spans="1:27" ht="15.7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row>
    <row r="788" spans="1:27" ht="15.7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row>
    <row r="789" spans="1:27" ht="15.7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row>
    <row r="790" spans="1:27" ht="15.7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row>
    <row r="791" spans="1:27" ht="15.7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row>
    <row r="792" spans="1:27" ht="15.7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row>
    <row r="793" spans="1:27" ht="15.7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row>
    <row r="794" spans="1:27" ht="15.7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row>
    <row r="795" spans="1:27" ht="15.7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row>
    <row r="796" spans="1:27" ht="15.7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row>
    <row r="797" spans="1:27" ht="15.7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row>
    <row r="798" spans="1:27" ht="15.7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row>
    <row r="799" spans="1:27" ht="15.7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row>
    <row r="800" spans="1:27" ht="15.7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row>
    <row r="801" spans="1:27" ht="15.7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row>
    <row r="802" spans="1:27" ht="15.7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row>
    <row r="803" spans="1:27" ht="15.7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row>
    <row r="804" spans="1:27" ht="15.7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row>
    <row r="805" spans="1:27" ht="15.7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row>
    <row r="806" spans="1:27" ht="15.7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row>
    <row r="807" spans="1:27" ht="15.7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row>
    <row r="808" spans="1:27" ht="15.7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row>
    <row r="809" spans="1:27" ht="15.7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row>
    <row r="810" spans="1:27" ht="15.7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row>
    <row r="811" spans="1:27" ht="15.7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row>
    <row r="812" spans="1:27" ht="15.7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row>
    <row r="813" spans="1:27" ht="15.7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row>
    <row r="814" spans="1:27" ht="15.7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row>
    <row r="815" spans="1:27" ht="15.7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row>
    <row r="816" spans="1:27" ht="15.7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row>
    <row r="817" spans="1:27" ht="15.7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row>
    <row r="818" spans="1:27" ht="15.7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row>
    <row r="819" spans="1:27" ht="15.7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row>
    <row r="820" spans="1:27" ht="15.7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row>
    <row r="821" spans="1:27" ht="15.7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row>
    <row r="822" spans="1:27" ht="15.7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row>
    <row r="823" spans="1:27" ht="15.7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row>
    <row r="824" spans="1:27" ht="15.7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row>
    <row r="825" spans="1:27" ht="15.7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row>
    <row r="826" spans="1:27" ht="15.7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row>
    <row r="827" spans="1:27" ht="15.7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row>
    <row r="828" spans="1:27" ht="15.7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row>
    <row r="829" spans="1:27" ht="15.7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row>
    <row r="830" spans="1:27" ht="15.7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row>
    <row r="831" spans="1:27" ht="15.7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row>
    <row r="832" spans="1:27" ht="15.7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row>
    <row r="833" spans="1:27" ht="15.7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row>
    <row r="834" spans="1:27" ht="15.7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row>
    <row r="835" spans="1:27" ht="15.7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row>
    <row r="836" spans="1:27" ht="15.7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row>
    <row r="837" spans="1:27" ht="15.7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row>
    <row r="838" spans="1:27" ht="15.7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row>
    <row r="839" spans="1:27" ht="15.7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row>
    <row r="840" spans="1:27" ht="15.7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row>
    <row r="841" spans="1:27" ht="15.7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row>
    <row r="842" spans="1:27" ht="15.7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row>
    <row r="843" spans="1:27" ht="15.7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row>
    <row r="844" spans="1:27" ht="15.7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row>
    <row r="845" spans="1:27" ht="15.7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row>
    <row r="846" spans="1:27" ht="15.7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row>
    <row r="847" spans="1:27" ht="15.7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row>
    <row r="848" spans="1:27" ht="15.7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row>
    <row r="849" spans="1:27" ht="15.7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row>
    <row r="850" spans="1:27" ht="15.7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row>
    <row r="851" spans="1:27" ht="15.7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row>
    <row r="852" spans="1:27" ht="15.7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row>
    <row r="853" spans="1:27" ht="15.7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row>
    <row r="854" spans="1:27" ht="15.7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row>
    <row r="855" spans="1:27" ht="15.7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row>
    <row r="856" spans="1:27" ht="15.7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row>
    <row r="857" spans="1:27" ht="15.7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row>
    <row r="858" spans="1:27" ht="15.7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row>
    <row r="859" spans="1:27" ht="15.7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row>
    <row r="860" spans="1:27" ht="15.7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row>
    <row r="861" spans="1:27" ht="15.7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row>
    <row r="862" spans="1:27" ht="15.7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row>
    <row r="863" spans="1:27" ht="15.7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row>
    <row r="864" spans="1:27" ht="15.7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row>
    <row r="865" spans="1:27" ht="15.7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row>
    <row r="866" spans="1:27" ht="15.7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row>
    <row r="867" spans="1:27" ht="15.7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row>
    <row r="868" spans="1:27" ht="15.7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row>
    <row r="869" spans="1:27" ht="15.7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row>
    <row r="870" spans="1:27" ht="15.7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row>
    <row r="871" spans="1:27" ht="15.7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row>
    <row r="872" spans="1:27" ht="15.7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row>
    <row r="873" spans="1:27" ht="15.7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row>
    <row r="874" spans="1:27" ht="15.7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row>
    <row r="875" spans="1:27" ht="15.7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row>
    <row r="876" spans="1:27" ht="15.7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row>
    <row r="877" spans="1:27" ht="15.7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row>
    <row r="878" spans="1:27" ht="15.7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row>
    <row r="879" spans="1:27" ht="15.7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row>
    <row r="880" spans="1:27" ht="15.7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row>
    <row r="881" spans="1:27" ht="15.7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row>
    <row r="882" spans="1:27" ht="15.7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row>
    <row r="883" spans="1:27" ht="15.7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row>
    <row r="884" spans="1:27" ht="15.7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row>
    <row r="885" spans="1:27" ht="15.7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row>
    <row r="886" spans="1:27" ht="15.7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row>
    <row r="887" spans="1:27" ht="15.7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row>
    <row r="888" spans="1:27" ht="15.7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row>
    <row r="889" spans="1:27" ht="15.7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row>
    <row r="890" spans="1:27" ht="15.7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row>
    <row r="891" spans="1:27" ht="15.7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row>
    <row r="892" spans="1:27" ht="15.7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row>
    <row r="893" spans="1:27" ht="15.7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row>
    <row r="894" spans="1:27" ht="15.7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row>
    <row r="895" spans="1:27" ht="15.7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row>
    <row r="896" spans="1:27" ht="15.7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row>
    <row r="897" spans="1:27" ht="15.7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row>
    <row r="898" spans="1:27" ht="15.7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row>
    <row r="899" spans="1:27" ht="15.7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row>
    <row r="900" spans="1:27" ht="15.7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row>
    <row r="901" spans="1:27" ht="15.7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row>
    <row r="902" spans="1:27" ht="15.7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row>
    <row r="903" spans="1:27" ht="15.7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row>
    <row r="904" spans="1:27" ht="15.7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row>
    <row r="905" spans="1:27" ht="15.7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row>
    <row r="906" spans="1:27" ht="15.7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row>
    <row r="907" spans="1:27" ht="15.7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row>
    <row r="908" spans="1:27" ht="15.7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row>
    <row r="909" spans="1:27" ht="15.7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row>
    <row r="910" spans="1:27" ht="15.7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row>
    <row r="911" spans="1:27" ht="15.7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row>
    <row r="912" spans="1:27" ht="15.7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row>
    <row r="913" spans="1:27" ht="15.7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row>
    <row r="914" spans="1:27" ht="15.7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row>
    <row r="915" spans="1:27" ht="15.7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row>
    <row r="916" spans="1:27" ht="15.7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row>
    <row r="917" spans="1:27" ht="15.7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row>
    <row r="918" spans="1:27" ht="15.7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row>
    <row r="919" spans="1:27" ht="15.7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row>
    <row r="920" spans="1:27" ht="15.7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row>
    <row r="921" spans="1:27" ht="15.7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row>
    <row r="922" spans="1:27" ht="15.7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row>
    <row r="923" spans="1:27" ht="15.7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row>
    <row r="924" spans="1:27" ht="15.7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row>
    <row r="925" spans="1:27" ht="15.7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row>
    <row r="926" spans="1:27" ht="15.7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row>
    <row r="927" spans="1:27" ht="15.7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row>
    <row r="928" spans="1:27" ht="15.7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row>
    <row r="929" spans="1:27" ht="15.7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row>
    <row r="930" spans="1:27" ht="15.7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row>
    <row r="931" spans="1:27" ht="15.7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row>
    <row r="932" spans="1:27" ht="15.7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row>
    <row r="933" spans="1:27" ht="15.7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row>
    <row r="934" spans="1:27" ht="15.7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row>
    <row r="935" spans="1:27" ht="15.7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row>
    <row r="936" spans="1:27" ht="15.7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row>
    <row r="937" spans="1:27" ht="15.7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row>
    <row r="938" spans="1:27" ht="15.7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row>
    <row r="939" spans="1:27" ht="15.7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row>
    <row r="940" spans="1:27" ht="15.7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row>
    <row r="941" spans="1:27" ht="15.7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row>
    <row r="942" spans="1:27" ht="15.7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row>
    <row r="943" spans="1:27" ht="15.7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row>
    <row r="944" spans="1:27" ht="15.7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row>
    <row r="945" spans="1:27" ht="15.7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row>
    <row r="946" spans="1:27" ht="15.7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row>
    <row r="947" spans="1:27" ht="15.7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row>
    <row r="948" spans="1:27" ht="15.7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row>
    <row r="949" spans="1:27" ht="15.7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row>
    <row r="950" spans="1:27" ht="15.7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row>
    <row r="951" spans="1:27" ht="15.7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row>
    <row r="952" spans="1:27" ht="15.7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row>
    <row r="953" spans="1:27" ht="15.7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row>
    <row r="954" spans="1:27" ht="15.7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row>
    <row r="955" spans="1:27" ht="15.7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row>
    <row r="956" spans="1:27" ht="15.7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row>
    <row r="957" spans="1:27" ht="15.7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row>
    <row r="958" spans="1:27" ht="15.7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row>
    <row r="959" spans="1:27" ht="15.7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row>
    <row r="960" spans="1:27" ht="15.7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row>
    <row r="961" spans="1:27" ht="15.7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row>
    <row r="962" spans="1:27" ht="15.7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row>
    <row r="963" spans="1:27" ht="15.7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row>
    <row r="964" spans="1:27" ht="15.7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row>
    <row r="965" spans="1:27" ht="15.7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row>
    <row r="966" spans="1:27" ht="15.7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row>
    <row r="967" spans="1:27" ht="15.7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row>
    <row r="968" spans="1:27" ht="15.7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row>
    <row r="969" spans="1:27" ht="15.7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row>
    <row r="970" spans="1:27" ht="15.7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row>
    <row r="971" spans="1:27" ht="15.7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row>
    <row r="972" spans="1:27" ht="15.7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row>
    <row r="973" spans="1:27" ht="15.7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row>
    <row r="974" spans="1:27" ht="15.7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row>
    <row r="975" spans="1:27" ht="15.7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row>
    <row r="976" spans="1:27" ht="15.7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row>
    <row r="977" spans="1:27" ht="15.7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row>
    <row r="978" spans="1:27" ht="15.7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row>
    <row r="979" spans="1:27" ht="15.7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row>
    <row r="980" spans="1:27" ht="15.7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row>
    <row r="981" spans="1:27" ht="15.7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row>
    <row r="982" spans="1:27" ht="15.7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row>
    <row r="983" spans="1:27" ht="15.7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row>
    <row r="984" spans="1:27" ht="15.7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row>
    <row r="985" spans="1:27" ht="15.7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row>
    <row r="986" spans="1:27" ht="15.7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row>
    <row r="987" spans="1:27" ht="15.7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row>
    <row r="988" spans="1:27" ht="15.7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row>
    <row r="989" spans="1:27" ht="15.7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row>
    <row r="990" spans="1:27" ht="15.7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c r="AA990" s="3"/>
    </row>
    <row r="991" spans="1:27" ht="15.7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c r="AA991" s="3"/>
    </row>
    <row r="992" spans="1:27" ht="15.7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c r="AA992" s="3"/>
    </row>
    <row r="993" spans="1:27" ht="15.7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c r="AA993" s="3"/>
    </row>
    <row r="994" spans="1:27" ht="15.7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c r="AA994" s="3"/>
    </row>
    <row r="995" spans="1:27" ht="15.7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c r="AA995" s="3"/>
    </row>
    <row r="996" spans="1:27" ht="15.7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c r="AA996" s="3"/>
    </row>
    <row r="997" spans="1:27" ht="15.7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c r="AA997" s="3"/>
    </row>
    <row r="998" spans="1:27" ht="15.7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c r="AA998" s="3"/>
    </row>
    <row r="999" spans="1:27" ht="15.7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c r="AA999" s="3"/>
    </row>
    <row r="1000" spans="1:27" ht="15.7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c r="AA1000" s="3"/>
    </row>
  </sheetData>
  <autoFilter ref="A1:I21">
    <filterColumn colId="2"/>
  </autoFilter>
  <mergeCells count="3">
    <mergeCell ref="A2:A8"/>
    <mergeCell ref="A10:A15"/>
    <mergeCell ref="A16:A20"/>
  </mergeCells>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dimension ref="A21:A1000"/>
  <sheetViews>
    <sheetView workbookViewId="0"/>
  </sheetViews>
  <sheetFormatPr defaultColWidth="14.42578125" defaultRowHeight="15" customHeight="1"/>
  <cols>
    <col min="1" max="26" width="8" customWidth="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dimension ref="A21:A1000"/>
  <sheetViews>
    <sheetView workbookViewId="0"/>
  </sheetViews>
  <sheetFormatPr defaultColWidth="14.42578125" defaultRowHeight="15" customHeight="1"/>
  <cols>
    <col min="1" max="26" width="8" customWidth="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Planilhas</vt:lpstr>
      </vt:variant>
      <vt:variant>
        <vt:i4>3</vt:i4>
      </vt:variant>
    </vt:vector>
  </HeadingPairs>
  <TitlesOfParts>
    <vt:vector size="3" baseType="lpstr">
      <vt:lpstr>Plan1</vt:lpstr>
      <vt:lpstr>Plan2</vt:lpstr>
      <vt:lpstr>Plan3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thiagopereira</cp:lastModifiedBy>
  <dcterms:modified xsi:type="dcterms:W3CDTF">2025-03-20T19:33:05Z</dcterms:modified>
</cp:coreProperties>
</file>